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866FEB02-B920-40DB-8E05-C9BF1D212846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<sst xmlns="http://schemas.openxmlformats.org/spreadsheetml/2006/main" count="5671" uniqueCount="1342">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</sst>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307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ביטוח פועלים חקלאיים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ביטוח ופנסיה לפועלים חקלאים ובלתי מקצועיים בישראל אגודה שיתופית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570007476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570007476_P307_Yield425.xlsx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K63" sqref="K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307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ביטוח פועלים חקלאיים</v>
      </c>
      <c r="D3" s="56"/>
    </row>
    <row r="4" spans="2:31" ht="18.75" x14ac:dyDescent="0.3">
      <c r="B4" s="21" t="s">
        <v>27</v>
      </c>
      <c r="C4" s="56" t="str">
        <f ca="1">הנחיות!B24</f>
        <v>קרן ביטוח ופנסיה לפועלים חקלאים ובלתי מקצועיים בישראל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1.0000000000000001E-5</v>
      </c>
      <c r="D7" s="59">
        <v>1.353E-2</v>
      </c>
      <c r="E7" s="67">
        <v>4.0000000000000003E-5</v>
      </c>
      <c r="F7" s="68">
        <v>1.711E-2</v>
      </c>
      <c r="G7" s="58">
        <v>2.4000000000000001E-4</v>
      </c>
      <c r="H7" s="59">
        <v>1.7170000000000001E-2</v>
      </c>
      <c r="I7" s="67">
        <v>-6.0000000000000002E-5</v>
      </c>
      <c r="J7" s="68">
        <v>1.5939999999999999E-2</v>
      </c>
      <c r="K7" s="58">
        <v>1.0000000000000001E-5</v>
      </c>
      <c r="L7" s="59">
        <v>1.7659999999999999E-2</v>
      </c>
      <c r="M7" s="67">
        <v>-1.0000000000000001E-5</v>
      </c>
      <c r="N7" s="68">
        <v>1.8759999999999999E-2</v>
      </c>
      <c r="O7" s="58">
        <v>4.0000000000000003E-5</v>
      </c>
      <c r="P7" s="59">
        <v>1.5769999999999999E-2</v>
      </c>
      <c r="Q7" s="67">
        <v>1.0000000000000001E-5</v>
      </c>
      <c r="R7" s="68">
        <v>1.3220000000000001E-2</v>
      </c>
      <c r="S7" s="58">
        <v>2.0000000000000002E-5</v>
      </c>
      <c r="T7" s="59">
        <v>1.1390000000000001E-2</v>
      </c>
      <c r="U7" s="67">
        <v>-3.0000000000000001E-5</v>
      </c>
      <c r="V7" s="68">
        <v>2.2460000000000001E-2</v>
      </c>
      <c r="W7" s="58">
        <v>8.0000000000000007E-5</v>
      </c>
      <c r="X7" s="59">
        <v>2.8410000000000001E-2</v>
      </c>
      <c r="Y7" s="67">
        <v>0</v>
      </c>
      <c r="Z7" s="68">
        <v>2.401E-2</v>
      </c>
      <c r="AE7" s="2"/>
    </row>
    <row r="8" spans="2:31" ht="30" x14ac:dyDescent="0.25">
      <c r="B8" s="81" t="s">
        <v>989</v>
      </c>
      <c r="C8" s="58">
        <v>-3.6999999999999999E-4</v>
      </c>
      <c r="D8" s="59">
        <v>0.83245999999999998</v>
      </c>
      <c r="E8" s="67">
        <v>6.2399999999999999E-3</v>
      </c>
      <c r="F8" s="68">
        <v>0.82657999999999998</v>
      </c>
      <c r="G8" s="58">
        <v>-9.0900000000000009E-3</v>
      </c>
      <c r="H8" s="59">
        <v>0.83135000000000003</v>
      </c>
      <c r="I8" s="67">
        <v>9.2899999999999996E-3</v>
      </c>
      <c r="J8" s="68">
        <v>0.84084000000000003</v>
      </c>
      <c r="K8" s="58">
        <v>-4.8300000000000001E-3</v>
      </c>
      <c r="L8" s="59">
        <v>0.83982000000000001</v>
      </c>
      <c r="M8" s="67">
        <v>1.619E-2</v>
      </c>
      <c r="N8" s="68">
        <v>0.83631</v>
      </c>
      <c r="O8" s="58">
        <v>1.2899999999999999E-3</v>
      </c>
      <c r="P8" s="59">
        <v>0.83947000000000005</v>
      </c>
      <c r="Q8" s="67">
        <v>5.3200000000000001E-3</v>
      </c>
      <c r="R8" s="68">
        <v>0.83994999999999997</v>
      </c>
      <c r="S8" s="58">
        <v>8.3300000000000006E-3</v>
      </c>
      <c r="T8" s="59">
        <v>0.84309000000000001</v>
      </c>
      <c r="U8" s="67">
        <v>7.0299999999999998E-3</v>
      </c>
      <c r="V8" s="68">
        <v>0.83560000000000001</v>
      </c>
      <c r="W8" s="58">
        <v>1.49E-3</v>
      </c>
      <c r="X8" s="59">
        <v>0.8226</v>
      </c>
      <c r="Y8" s="67">
        <v>-3.0000000000000001E-5</v>
      </c>
      <c r="Z8" s="68">
        <v>0.82428999999999997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-1.0000000000000001E-5</v>
      </c>
      <c r="D11" s="59">
        <v>2.179E-2</v>
      </c>
      <c r="E11" s="67">
        <v>2.3000000000000001E-4</v>
      </c>
      <c r="F11" s="68">
        <v>2.1770000000000001E-2</v>
      </c>
      <c r="G11" s="58">
        <v>-1.7000000000000001E-4</v>
      </c>
      <c r="H11" s="59">
        <v>2.1999999999999999E-2</v>
      </c>
      <c r="I11" s="67">
        <v>1.3999999999999999E-4</v>
      </c>
      <c r="J11" s="68">
        <v>2.2040000000000001E-2</v>
      </c>
      <c r="K11" s="58">
        <v>2.0000000000000002E-5</v>
      </c>
      <c r="L11" s="59">
        <v>2.206E-2</v>
      </c>
      <c r="M11" s="67">
        <v>3.8000000000000002E-4</v>
      </c>
      <c r="N11" s="68">
        <v>2.2200000000000001E-2</v>
      </c>
      <c r="O11" s="58">
        <v>1.2E-4</v>
      </c>
      <c r="P11" s="59">
        <v>2.18E-2</v>
      </c>
      <c r="Q11" s="67">
        <v>1.4999999999999999E-4</v>
      </c>
      <c r="R11" s="68">
        <v>2.1600000000000001E-2</v>
      </c>
      <c r="S11" s="58">
        <v>1.9000000000000001E-4</v>
      </c>
      <c r="T11" s="59">
        <v>2.145E-2</v>
      </c>
      <c r="U11" s="67">
        <v>1.8000000000000001E-4</v>
      </c>
      <c r="V11" s="68">
        <v>2.1129999999999999E-2</v>
      </c>
      <c r="W11" s="58">
        <v>5.0000000000000002E-5</v>
      </c>
      <c r="X11" s="59">
        <v>2.0639999999999999E-2</v>
      </c>
      <c r="Y11" s="67">
        <v>0</v>
      </c>
      <c r="Z11" s="68">
        <v>1.966E-2</v>
      </c>
      <c r="AE11" s="2"/>
    </row>
    <row r="12" spans="2:31" x14ac:dyDescent="0.25">
      <c r="B12" s="6" t="s">
        <v>5</v>
      </c>
      <c r="C12" s="58">
        <v>0</v>
      </c>
      <c r="D12" s="59">
        <v>1.5100000000000001E-3</v>
      </c>
      <c r="E12" s="67">
        <v>2.0000000000000002E-5</v>
      </c>
      <c r="F12" s="68">
        <v>1.5100000000000001E-3</v>
      </c>
      <c r="G12" s="58">
        <v>-3.0000000000000001E-5</v>
      </c>
      <c r="H12" s="59">
        <v>1.5299999999999999E-3</v>
      </c>
      <c r="I12" s="67">
        <v>2.0000000000000002E-5</v>
      </c>
      <c r="J12" s="68">
        <v>1.5299999999999999E-3</v>
      </c>
      <c r="K12" s="58">
        <v>0</v>
      </c>
      <c r="L12" s="59">
        <v>1.5299999999999999E-3</v>
      </c>
      <c r="M12" s="67">
        <v>5.0000000000000002E-5</v>
      </c>
      <c r="N12" s="68">
        <v>1.5399999999999999E-3</v>
      </c>
      <c r="O12" s="58">
        <v>3.0000000000000001E-5</v>
      </c>
      <c r="P12" s="59">
        <v>1.5399999999999999E-3</v>
      </c>
      <c r="Q12" s="67">
        <v>2.0000000000000002E-5</v>
      </c>
      <c r="R12" s="68">
        <v>1.49E-3</v>
      </c>
      <c r="S12" s="58">
        <v>2.0000000000000002E-5</v>
      </c>
      <c r="T12" s="59">
        <v>1.5100000000000001E-3</v>
      </c>
      <c r="U12" s="67">
        <v>3.0000000000000001E-5</v>
      </c>
      <c r="V12" s="68">
        <v>1.5200000000000001E-3</v>
      </c>
      <c r="W12" s="58">
        <v>1.0000000000000001E-5</v>
      </c>
      <c r="X12" s="59">
        <v>1.5399999999999999E-3</v>
      </c>
      <c r="Y12" s="67">
        <v>0</v>
      </c>
      <c r="Z12" s="68">
        <v>1.5399999999999999E-3</v>
      </c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>
        <v>0</v>
      </c>
      <c r="V13" s="68">
        <v>0</v>
      </c>
      <c r="W13" s="58">
        <v>0</v>
      </c>
      <c r="X13" s="59">
        <v>0</v>
      </c>
      <c r="Y13" s="67">
        <v>0</v>
      </c>
      <c r="Z13" s="68">
        <v>0</v>
      </c>
      <c r="AE13" s="2"/>
    </row>
    <row r="14" spans="2:31" x14ac:dyDescent="0.25">
      <c r="B14" s="6" t="s">
        <v>62</v>
      </c>
      <c r="C14" s="58">
        <v>1.2600000000000001E-3</v>
      </c>
      <c r="D14" s="59">
        <v>0.12359000000000001</v>
      </c>
      <c r="E14" s="67">
        <v>-1.39E-3</v>
      </c>
      <c r="F14" s="68">
        <v>0.12590000000000001</v>
      </c>
      <c r="G14" s="58">
        <v>-7.2999999999999996E-4</v>
      </c>
      <c r="H14" s="59">
        <v>0.1208</v>
      </c>
      <c r="I14" s="67">
        <v>-1.9000000000000001E-4</v>
      </c>
      <c r="J14" s="68">
        <v>0.11277</v>
      </c>
      <c r="K14" s="58">
        <v>4.0600000000000002E-3</v>
      </c>
      <c r="L14" s="59">
        <v>0.11208</v>
      </c>
      <c r="M14" s="67">
        <v>2.5699999999999998E-3</v>
      </c>
      <c r="N14" s="68">
        <v>0.11430999999999999</v>
      </c>
      <c r="O14" s="58">
        <v>2.3800000000000002E-3</v>
      </c>
      <c r="P14" s="59">
        <v>0.11464000000000001</v>
      </c>
      <c r="Q14" s="67">
        <v>5.5999999999999995E-4</v>
      </c>
      <c r="R14" s="68">
        <v>0.11695999999999999</v>
      </c>
      <c r="S14" s="58">
        <v>2.97E-3</v>
      </c>
      <c r="T14" s="59">
        <v>0.11613999999999999</v>
      </c>
      <c r="U14" s="67">
        <v>1.3699999999999999E-3</v>
      </c>
      <c r="V14" s="68">
        <v>0.11286</v>
      </c>
      <c r="W14" s="58">
        <v>1.6100000000000001E-3</v>
      </c>
      <c r="X14" s="59">
        <v>0.11371000000000001</v>
      </c>
      <c r="Y14" s="67">
        <v>1.2E-4</v>
      </c>
      <c r="Z14" s="68">
        <v>0.11545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>
        <v>0</v>
      </c>
      <c r="V16" s="68">
        <v>0</v>
      </c>
      <c r="W16" s="58">
        <v>0</v>
      </c>
      <c r="X16" s="59">
        <v>0</v>
      </c>
      <c r="Y16" s="67">
        <v>0</v>
      </c>
      <c r="Z16" s="68">
        <v>0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>
        <v>0</v>
      </c>
      <c r="J18" s="68">
        <v>0</v>
      </c>
      <c r="K18" s="58">
        <v>0</v>
      </c>
      <c r="L18" s="59">
        <v>0</v>
      </c>
      <c r="M18" s="67">
        <v>0</v>
      </c>
      <c r="N18" s="68">
        <v>0</v>
      </c>
      <c r="O18" s="58">
        <v>0</v>
      </c>
      <c r="P18" s="59">
        <v>0</v>
      </c>
      <c r="Q18" s="67">
        <v>0</v>
      </c>
      <c r="R18" s="68">
        <v>0</v>
      </c>
      <c r="S18" s="58">
        <v>6.9999999999999994E-5</v>
      </c>
      <c r="T18" s="59">
        <v>0</v>
      </c>
      <c r="U18" s="67">
        <v>2.0000000000000002E-5</v>
      </c>
      <c r="V18" s="68">
        <v>8.0000000000000007E-5</v>
      </c>
      <c r="W18" s="58">
        <v>1.0000000000000001E-5</v>
      </c>
      <c r="X18" s="59">
        <v>0</v>
      </c>
      <c r="Y18" s="67">
        <v>0</v>
      </c>
      <c r="Z18" s="68">
        <v>0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3.0000000000000001E-5</v>
      </c>
      <c r="X22" s="59">
        <v>6.7600000000000004E-3</v>
      </c>
      <c r="Y22" s="67">
        <v>1.0000000000000001E-5</v>
      </c>
      <c r="Z22" s="68">
        <v>8.6999999999999994E-3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0</v>
      </c>
      <c r="D25" s="59">
        <v>7.1199999999999996E-3</v>
      </c>
      <c r="E25" s="67">
        <v>0</v>
      </c>
      <c r="F25" s="68">
        <v>7.1399999999999996E-3</v>
      </c>
      <c r="G25" s="58">
        <v>0</v>
      </c>
      <c r="H25" s="59">
        <v>7.1399999999999996E-3</v>
      </c>
      <c r="I25" s="67">
        <v>0</v>
      </c>
      <c r="J25" s="68">
        <v>6.8700000000000002E-3</v>
      </c>
      <c r="K25" s="58">
        <v>0</v>
      </c>
      <c r="L25" s="59">
        <v>6.8399999999999997E-3</v>
      </c>
      <c r="M25" s="67">
        <v>0</v>
      </c>
      <c r="N25" s="68">
        <v>6.8799999999999998E-3</v>
      </c>
      <c r="O25" s="58">
        <v>0</v>
      </c>
      <c r="P25" s="59">
        <v>6.7799999999999996E-3</v>
      </c>
      <c r="Q25" s="67">
        <v>0</v>
      </c>
      <c r="R25" s="68">
        <v>6.7799999999999996E-3</v>
      </c>
      <c r="S25" s="58">
        <v>0</v>
      </c>
      <c r="T25" s="59">
        <v>6.4200000000000004E-3</v>
      </c>
      <c r="U25" s="67">
        <v>0</v>
      </c>
      <c r="V25" s="68">
        <v>6.3600000000000002E-3</v>
      </c>
      <c r="W25" s="58">
        <v>0</v>
      </c>
      <c r="X25" s="59">
        <v>6.3400000000000001E-3</v>
      </c>
      <c r="Y25" s="67">
        <v>0</v>
      </c>
      <c r="Z25" s="68">
        <v>6.3499999999999997E-3</v>
      </c>
    </row>
    <row r="26" spans="2:31" x14ac:dyDescent="0.25">
      <c r="B26" s="7" t="s">
        <v>18</v>
      </c>
      <c r="C26" s="60">
        <v>8.9999999999999998E-4</v>
      </c>
      <c r="D26" s="61">
        <v>1</v>
      </c>
      <c r="E26" s="69">
        <v>5.1000000000000004E-3</v>
      </c>
      <c r="F26" s="70">
        <v>1</v>
      </c>
      <c r="G26" s="60">
        <v>-9.7999999999999997E-3</v>
      </c>
      <c r="H26" s="61">
        <v>1</v>
      </c>
      <c r="I26" s="69">
        <v>9.1999999999999998E-3</v>
      </c>
      <c r="J26" s="70">
        <v>1</v>
      </c>
      <c r="K26" s="60">
        <v>-6.9999999999999999E-4</v>
      </c>
      <c r="L26" s="61">
        <v>1</v>
      </c>
      <c r="M26" s="69">
        <v>1.9199999999999998E-2</v>
      </c>
      <c r="N26" s="70">
        <v>1</v>
      </c>
      <c r="O26" s="60">
        <v>3.8999999999999998E-3</v>
      </c>
      <c r="P26" s="61">
        <v>1</v>
      </c>
      <c r="Q26" s="69">
        <v>6.1000000000000004E-3</v>
      </c>
      <c r="R26" s="70">
        <v>1</v>
      </c>
      <c r="S26" s="60">
        <v>1.1599999999999999E-2</v>
      </c>
      <c r="T26" s="61">
        <v>1</v>
      </c>
      <c r="U26" s="69">
        <v>8.6E-3</v>
      </c>
      <c r="V26" s="70">
        <v>1</v>
      </c>
      <c r="W26" s="60">
        <v>3.3E-3</v>
      </c>
      <c r="X26" s="61">
        <v>1</v>
      </c>
      <c r="Y26" s="69">
        <v>1E-4</v>
      </c>
      <c r="Z26" s="70">
        <v>1</v>
      </c>
    </row>
    <row r="27" spans="2:31" x14ac:dyDescent="0.25">
      <c r="B27" s="16" t="s">
        <v>24</v>
      </c>
      <c r="C27" s="62">
        <v>2478</v>
      </c>
      <c r="D27" s="11"/>
      <c r="E27" s="71">
        <v>14313</v>
      </c>
      <c r="F27" s="11"/>
      <c r="G27" s="62">
        <v>-27311</v>
      </c>
      <c r="H27" s="11"/>
      <c r="I27" s="71">
        <v>25302</v>
      </c>
      <c r="J27" s="11"/>
      <c r="K27" s="62">
        <v>-2065</v>
      </c>
      <c r="L27" s="11"/>
      <c r="M27" s="71">
        <v>52704</v>
      </c>
      <c r="N27" s="11"/>
      <c r="O27" s="62">
        <v>10748</v>
      </c>
      <c r="P27" s="11"/>
      <c r="Q27" s="71">
        <v>17617</v>
      </c>
      <c r="R27" s="11"/>
      <c r="S27" s="62">
        <v>32383</v>
      </c>
      <c r="T27" s="11"/>
      <c r="U27" s="71">
        <v>24193</v>
      </c>
      <c r="V27" s="11"/>
      <c r="W27" s="62">
        <v>9255</v>
      </c>
      <c r="X27" s="11"/>
      <c r="Y27" s="71">
        <v>270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-1E-4</v>
      </c>
      <c r="D29" s="64">
        <v>0.90890000000000004</v>
      </c>
      <c r="E29" s="72">
        <v>6.7999999999999996E-3</v>
      </c>
      <c r="F29" s="73">
        <v>0.90720000000000001</v>
      </c>
      <c r="G29" s="63">
        <v>-9.5999999999999992E-3</v>
      </c>
      <c r="H29" s="64">
        <v>0.91200000000000003</v>
      </c>
      <c r="I29" s="72">
        <v>1.04E-2</v>
      </c>
      <c r="J29" s="73">
        <v>0.91900000000000004</v>
      </c>
      <c r="K29" s="63">
        <v>-3.0000000000000001E-3</v>
      </c>
      <c r="L29" s="64">
        <v>0.92059999999999997</v>
      </c>
      <c r="M29" s="72">
        <v>1.89E-2</v>
      </c>
      <c r="N29" s="73">
        <v>0.91790000000000005</v>
      </c>
      <c r="O29" s="63">
        <v>2E-3</v>
      </c>
      <c r="P29" s="64">
        <v>0.91879999999999995</v>
      </c>
      <c r="Q29" s="72">
        <v>5.8999999999999999E-3</v>
      </c>
      <c r="R29" s="73">
        <v>0.91679999999999995</v>
      </c>
      <c r="S29" s="63">
        <v>9.7999999999999997E-3</v>
      </c>
      <c r="T29" s="64">
        <v>0.91659999999999997</v>
      </c>
      <c r="U29" s="72">
        <v>7.9000000000000008E-3</v>
      </c>
      <c r="V29" s="73">
        <v>0.91749999999999998</v>
      </c>
      <c r="W29" s="63">
        <v>2.8E-3</v>
      </c>
      <c r="X29" s="64">
        <v>0.91710000000000003</v>
      </c>
      <c r="Y29" s="72">
        <v>2.0000000000000001E-4</v>
      </c>
      <c r="Z29" s="73">
        <v>0.91649999999999998</v>
      </c>
    </row>
    <row r="30" spans="2:31" x14ac:dyDescent="0.25">
      <c r="B30" s="6" t="s">
        <v>20</v>
      </c>
      <c r="C30" s="58">
        <v>1E-3</v>
      </c>
      <c r="D30" s="59">
        <v>9.11E-2</v>
      </c>
      <c r="E30" s="67">
        <v>-1.6999999999999999E-3</v>
      </c>
      <c r="F30" s="68">
        <v>9.2799999999999994E-2</v>
      </c>
      <c r="G30" s="58">
        <v>-2.0000000000000001E-4</v>
      </c>
      <c r="H30" s="59">
        <v>8.7999999999999995E-2</v>
      </c>
      <c r="I30" s="67">
        <v>-1.1999999999999999E-3</v>
      </c>
      <c r="J30" s="68">
        <v>8.1000000000000003E-2</v>
      </c>
      <c r="K30" s="58">
        <v>2.3E-3</v>
      </c>
      <c r="L30" s="59">
        <v>7.9399999999999998E-2</v>
      </c>
      <c r="M30" s="67">
        <v>2.9999999999999997E-4</v>
      </c>
      <c r="N30" s="68">
        <v>8.2100000000000006E-2</v>
      </c>
      <c r="O30" s="58">
        <v>1.9E-3</v>
      </c>
      <c r="P30" s="59">
        <v>8.1199999999999994E-2</v>
      </c>
      <c r="Q30" s="67">
        <v>2.0000000000000001E-4</v>
      </c>
      <c r="R30" s="68">
        <v>8.3199999999999996E-2</v>
      </c>
      <c r="S30" s="58">
        <v>1.8E-3</v>
      </c>
      <c r="T30" s="59">
        <v>8.3400000000000002E-2</v>
      </c>
      <c r="U30" s="67">
        <v>6.9999999999999999E-4</v>
      </c>
      <c r="V30" s="68">
        <v>8.2500000000000004E-2</v>
      </c>
      <c r="W30" s="58">
        <v>5.0000000000000001E-4</v>
      </c>
      <c r="X30" s="59">
        <v>8.2900000000000001E-2</v>
      </c>
      <c r="Y30" s="67">
        <v>-1E-4</v>
      </c>
      <c r="Z30" s="68">
        <v>8.3500000000000005E-2</v>
      </c>
    </row>
    <row r="31" spans="2:31" x14ac:dyDescent="0.25">
      <c r="B31" s="7" t="s">
        <v>18</v>
      </c>
      <c r="C31" s="60">
        <v>8.9999999999999998E-4</v>
      </c>
      <c r="D31" s="61">
        <v>1</v>
      </c>
      <c r="E31" s="69">
        <v>5.1000000000000004E-3</v>
      </c>
      <c r="F31" s="70">
        <v>1</v>
      </c>
      <c r="G31" s="60">
        <v>-9.7999999999999997E-3</v>
      </c>
      <c r="H31" s="61">
        <v>1</v>
      </c>
      <c r="I31" s="69">
        <v>9.1999999999999998E-3</v>
      </c>
      <c r="J31" s="70">
        <v>1</v>
      </c>
      <c r="K31" s="60">
        <v>-6.9999999999999999E-4</v>
      </c>
      <c r="L31" s="61">
        <v>1</v>
      </c>
      <c r="M31" s="69">
        <v>1.9199999999999998E-2</v>
      </c>
      <c r="N31" s="70">
        <v>1</v>
      </c>
      <c r="O31" s="60">
        <v>3.8999999999999998E-3</v>
      </c>
      <c r="P31" s="61">
        <v>1</v>
      </c>
      <c r="Q31" s="69">
        <v>6.1000000000000004E-3</v>
      </c>
      <c r="R31" s="70">
        <v>1</v>
      </c>
      <c r="S31" s="60">
        <v>1.1599999999999999E-2</v>
      </c>
      <c r="T31" s="61">
        <v>1</v>
      </c>
      <c r="U31" s="69">
        <v>8.6E-3</v>
      </c>
      <c r="V31" s="70">
        <v>1</v>
      </c>
      <c r="W31" s="60">
        <v>3.3E-3</v>
      </c>
      <c r="X31" s="61">
        <v>1</v>
      </c>
      <c r="Y31" s="69">
        <v>1E-4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8.9999999999999998E-4</v>
      </c>
      <c r="D33" s="64">
        <v>0.3155</v>
      </c>
      <c r="E33" s="72">
        <v>8.0000000000000004E-4</v>
      </c>
      <c r="F33" s="73">
        <v>0.31469999999999998</v>
      </c>
      <c r="G33" s="63">
        <v>-4.8999999999999998E-3</v>
      </c>
      <c r="H33" s="64">
        <v>0.31080000000000002</v>
      </c>
      <c r="I33" s="72">
        <v>2.3999999999999998E-3</v>
      </c>
      <c r="J33" s="73">
        <v>0.30509999999999998</v>
      </c>
      <c r="K33" s="63">
        <v>2.9999999999999997E-4</v>
      </c>
      <c r="L33" s="64">
        <v>0.30180000000000001</v>
      </c>
      <c r="M33" s="72">
        <v>1.0800000000000001E-2</v>
      </c>
      <c r="N33" s="73">
        <v>0.29949999999999999</v>
      </c>
      <c r="O33" s="63">
        <v>1.6000000000000001E-3</v>
      </c>
      <c r="P33" s="64">
        <v>0.3019</v>
      </c>
      <c r="Q33" s="72">
        <v>1.5E-3</v>
      </c>
      <c r="R33" s="73">
        <v>0.30049999999999999</v>
      </c>
      <c r="S33" s="63">
        <v>5.1999999999999998E-3</v>
      </c>
      <c r="T33" s="64">
        <v>0.29749999999999999</v>
      </c>
      <c r="U33" s="72">
        <v>5.7999999999999996E-3</v>
      </c>
      <c r="V33" s="73">
        <v>0.31459999999999999</v>
      </c>
      <c r="W33" s="63">
        <v>1.4E-3</v>
      </c>
      <c r="X33" s="64">
        <v>0.35039999999999999</v>
      </c>
      <c r="Y33" s="72">
        <v>-1E-4</v>
      </c>
      <c r="Z33" s="73">
        <v>0.34649999999999997</v>
      </c>
    </row>
    <row r="34" spans="2:26" x14ac:dyDescent="0.25">
      <c r="B34" s="6" t="s">
        <v>22</v>
      </c>
      <c r="C34" s="58">
        <v>0</v>
      </c>
      <c r="D34" s="59">
        <v>0.6845</v>
      </c>
      <c r="E34" s="67">
        <v>4.3E-3</v>
      </c>
      <c r="F34" s="68">
        <v>0.68530000000000002</v>
      </c>
      <c r="G34" s="58">
        <v>-4.8999999999999998E-3</v>
      </c>
      <c r="H34" s="59">
        <v>0.68920000000000003</v>
      </c>
      <c r="I34" s="67">
        <v>6.7999999999999996E-3</v>
      </c>
      <c r="J34" s="68">
        <v>0.69489999999999996</v>
      </c>
      <c r="K34" s="58">
        <v>-1E-3</v>
      </c>
      <c r="L34" s="59">
        <v>0.69820000000000004</v>
      </c>
      <c r="M34" s="67">
        <v>8.3999999999999995E-3</v>
      </c>
      <c r="N34" s="68">
        <v>0.70050000000000001</v>
      </c>
      <c r="O34" s="58">
        <v>2.3E-3</v>
      </c>
      <c r="P34" s="59">
        <v>0.69810000000000005</v>
      </c>
      <c r="Q34" s="67">
        <v>4.5999999999999999E-3</v>
      </c>
      <c r="R34" s="68">
        <v>0.69950000000000001</v>
      </c>
      <c r="S34" s="58">
        <v>6.4000000000000003E-3</v>
      </c>
      <c r="T34" s="59">
        <v>0.70250000000000001</v>
      </c>
      <c r="U34" s="67">
        <v>2.8E-3</v>
      </c>
      <c r="V34" s="68">
        <v>0.68540000000000001</v>
      </c>
      <c r="W34" s="58">
        <v>1.9E-3</v>
      </c>
      <c r="X34" s="59">
        <v>0.64959999999999996</v>
      </c>
      <c r="Y34" s="67">
        <v>2.0000000000000001E-4</v>
      </c>
      <c r="Z34" s="68">
        <v>0.65349999999999997</v>
      </c>
    </row>
    <row r="35" spans="2:26" x14ac:dyDescent="0.25">
      <c r="B35" s="17" t="s">
        <v>18</v>
      </c>
      <c r="C35" s="65">
        <v>8.9999999999999998E-4</v>
      </c>
      <c r="D35" s="66">
        <v>1</v>
      </c>
      <c r="E35" s="74">
        <v>5.1000000000000004E-3</v>
      </c>
      <c r="F35" s="75">
        <v>1</v>
      </c>
      <c r="G35" s="65">
        <v>-9.7999999999999997E-3</v>
      </c>
      <c r="H35" s="66">
        <v>1</v>
      </c>
      <c r="I35" s="74">
        <v>9.1999999999999998E-3</v>
      </c>
      <c r="J35" s="75">
        <v>1</v>
      </c>
      <c r="K35" s="65">
        <v>-6.9999999999999999E-4</v>
      </c>
      <c r="L35" s="66">
        <v>1</v>
      </c>
      <c r="M35" s="74">
        <v>1.9199999999999998E-2</v>
      </c>
      <c r="N35" s="75">
        <v>1</v>
      </c>
      <c r="O35" s="65">
        <v>3.8999999999999998E-3</v>
      </c>
      <c r="P35" s="66">
        <v>1</v>
      </c>
      <c r="Q35" s="74">
        <v>6.1000000000000004E-3</v>
      </c>
      <c r="R35" s="75">
        <v>1</v>
      </c>
      <c r="S35" s="65">
        <v>1.1599999999999999E-2</v>
      </c>
      <c r="T35" s="66">
        <v>1</v>
      </c>
      <c r="U35" s="74">
        <v>8.6E-3</v>
      </c>
      <c r="V35" s="75">
        <v>1</v>
      </c>
      <c r="W35" s="65">
        <v>3.3E-3</v>
      </c>
      <c r="X35" s="66">
        <v>1</v>
      </c>
      <c r="Y35" s="74">
        <v>1E-4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3.5E-4</v>
      </c>
      <c r="D38" s="59">
        <v>1.5900000000000001E-2</v>
      </c>
      <c r="E38" s="67">
        <v>2.5000000000000001E-4</v>
      </c>
      <c r="F38" s="68">
        <v>1.6559999999999998E-2</v>
      </c>
      <c r="G38" s="58">
        <v>3.2000000000000003E-4</v>
      </c>
      <c r="H38" s="59">
        <v>1.5559999999999999E-2</v>
      </c>
      <c r="I38" s="67">
        <v>3.8999999999999999E-4</v>
      </c>
      <c r="J38" s="68">
        <v>1.8100000000000002E-2</v>
      </c>
    </row>
    <row r="39" spans="2:26" ht="30" x14ac:dyDescent="0.25">
      <c r="B39" s="81" t="s">
        <v>989</v>
      </c>
      <c r="C39" s="58">
        <v>-4.0200000000000001E-3</v>
      </c>
      <c r="D39" s="59">
        <v>0.83087</v>
      </c>
      <c r="E39" s="67">
        <v>1.6729999999999998E-2</v>
      </c>
      <c r="F39" s="68">
        <v>0.83545000000000003</v>
      </c>
      <c r="G39" s="58">
        <v>3.2239999999999998E-2</v>
      </c>
      <c r="H39" s="59">
        <v>0.83887</v>
      </c>
      <c r="I39" s="67">
        <v>4.0419999999999998E-2</v>
      </c>
      <c r="J39" s="68">
        <v>0.83789000000000002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5.0000000000000002E-5</v>
      </c>
      <c r="D42" s="59">
        <v>2.1829999999999999E-2</v>
      </c>
      <c r="E42" s="67">
        <v>5.8E-4</v>
      </c>
      <c r="F42" s="68">
        <v>2.1930000000000002E-2</v>
      </c>
      <c r="G42" s="58">
        <v>1.06E-3</v>
      </c>
      <c r="H42" s="59">
        <v>2.1819999999999999E-2</v>
      </c>
      <c r="I42" s="67">
        <v>1.2899999999999999E-3</v>
      </c>
      <c r="J42" s="68">
        <v>2.147E-2</v>
      </c>
    </row>
    <row r="43" spans="2:26" x14ac:dyDescent="0.25">
      <c r="B43" s="6" t="s">
        <v>5</v>
      </c>
      <c r="C43" s="58">
        <v>-1.0000000000000001E-5</v>
      </c>
      <c r="D43" s="59">
        <v>1.5200000000000001E-3</v>
      </c>
      <c r="E43" s="67">
        <v>5.0000000000000002E-5</v>
      </c>
      <c r="F43" s="68">
        <v>1.5299999999999999E-3</v>
      </c>
      <c r="G43" s="58">
        <v>1.2E-4</v>
      </c>
      <c r="H43" s="59">
        <v>1.5200000000000001E-3</v>
      </c>
      <c r="I43" s="67">
        <v>1.4999999999999999E-4</v>
      </c>
      <c r="J43" s="68">
        <v>1.5200000000000001E-3</v>
      </c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>
        <v>0</v>
      </c>
      <c r="J44" s="68">
        <v>0</v>
      </c>
    </row>
    <row r="45" spans="2:26" x14ac:dyDescent="0.25">
      <c r="B45" s="20" t="s">
        <v>62</v>
      </c>
      <c r="C45" s="58">
        <v>-1.8000000000000001E-4</v>
      </c>
      <c r="D45" s="59">
        <v>0.12274</v>
      </c>
      <c r="E45" s="67">
        <v>6.2599999999999999E-3</v>
      </c>
      <c r="F45" s="68">
        <v>0.11751</v>
      </c>
      <c r="G45" s="58">
        <v>1.251E-2</v>
      </c>
      <c r="H45" s="59">
        <v>0.11527999999999999</v>
      </c>
      <c r="I45" s="67">
        <v>1.6469999999999999E-2</v>
      </c>
      <c r="J45" s="68">
        <v>0.11282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>
        <v>0</v>
      </c>
      <c r="J47" s="68">
        <v>0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0</v>
      </c>
      <c r="D49" s="59">
        <v>0</v>
      </c>
      <c r="E49" s="67">
        <v>0</v>
      </c>
      <c r="F49" s="68">
        <v>0</v>
      </c>
      <c r="G49" s="58">
        <v>8.0000000000000007E-5</v>
      </c>
      <c r="H49" s="59">
        <v>0</v>
      </c>
      <c r="I49" s="67">
        <v>1.1E-4</v>
      </c>
      <c r="J49" s="68">
        <v>-2.0000000000000002E-5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6.0000000000000002E-5</v>
      </c>
      <c r="J53" s="68">
        <v>1.33E-3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0</v>
      </c>
      <c r="D56" s="59">
        <v>7.1500000000000001E-3</v>
      </c>
      <c r="E56" s="67">
        <v>0</v>
      </c>
      <c r="F56" s="68">
        <v>7.0099999999999997E-3</v>
      </c>
      <c r="G56" s="58">
        <v>0</v>
      </c>
      <c r="H56" s="59">
        <v>6.9499999999999996E-3</v>
      </c>
      <c r="I56" s="67">
        <v>0</v>
      </c>
      <c r="J56" s="68">
        <v>6.8799999999999998E-3</v>
      </c>
    </row>
    <row r="57" spans="2:10" x14ac:dyDescent="0.25">
      <c r="B57" s="7" t="s">
        <v>25</v>
      </c>
      <c r="C57" s="60">
        <v>-3.8E-3</v>
      </c>
      <c r="D57" s="61">
        <v>1</v>
      </c>
      <c r="E57" s="69">
        <v>2.3900000000000001E-2</v>
      </c>
      <c r="F57" s="70">
        <v>1</v>
      </c>
      <c r="G57" s="60">
        <v>4.6300000000000001E-2</v>
      </c>
      <c r="H57" s="61">
        <v>1</v>
      </c>
      <c r="I57" s="69">
        <v>5.8900000000000001E-2</v>
      </c>
      <c r="J57" s="70">
        <v>1</v>
      </c>
    </row>
    <row r="58" spans="2:10" x14ac:dyDescent="0.25">
      <c r="B58" s="16" t="s">
        <v>24</v>
      </c>
      <c r="C58" s="90">
        <v>-10520</v>
      </c>
      <c r="D58" s="11"/>
      <c r="E58" s="91">
        <v>65421</v>
      </c>
      <c r="F58" s="11"/>
      <c r="G58" s="62">
        <v>126169</v>
      </c>
      <c r="H58" s="11"/>
      <c r="I58" s="71">
        <v>159887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-3.3E-3</v>
      </c>
      <c r="D60" s="64">
        <v>0.90969999999999995</v>
      </c>
      <c r="E60" s="72">
        <v>2.29E-2</v>
      </c>
      <c r="F60" s="73">
        <v>0.91410000000000002</v>
      </c>
      <c r="G60" s="63">
        <v>4.1200000000000001E-2</v>
      </c>
      <c r="H60" s="64">
        <v>0.9153</v>
      </c>
      <c r="I60" s="72">
        <v>5.3100000000000001E-2</v>
      </c>
      <c r="J60" s="73">
        <v>0.91620000000000001</v>
      </c>
    </row>
    <row r="61" spans="2:10" x14ac:dyDescent="0.25">
      <c r="B61" s="6" t="s">
        <v>20</v>
      </c>
      <c r="C61" s="58">
        <v>-5.0000000000000001E-4</v>
      </c>
      <c r="D61" s="59">
        <v>9.0300000000000005E-2</v>
      </c>
      <c r="E61" s="67">
        <v>1E-3</v>
      </c>
      <c r="F61" s="68">
        <v>8.5900000000000004E-2</v>
      </c>
      <c r="G61" s="58">
        <v>5.1000000000000004E-3</v>
      </c>
      <c r="H61" s="59">
        <v>8.4699999999999998E-2</v>
      </c>
      <c r="I61" s="67">
        <v>5.7999999999999996E-3</v>
      </c>
      <c r="J61" s="68">
        <v>8.3799999999999999E-2</v>
      </c>
    </row>
    <row r="62" spans="2:10" x14ac:dyDescent="0.25">
      <c r="B62" s="7" t="s">
        <v>25</v>
      </c>
      <c r="C62" s="60">
        <v>-3.8E-3</v>
      </c>
      <c r="D62" s="61">
        <v>1</v>
      </c>
      <c r="E62" s="69">
        <v>2.3900000000000001E-2</v>
      </c>
      <c r="F62" s="70">
        <v>1</v>
      </c>
      <c r="G62" s="60">
        <v>4.6300000000000001E-2</v>
      </c>
      <c r="H62" s="61">
        <v>1</v>
      </c>
      <c r="I62" s="69">
        <v>5.8900000000000001E-2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-3.2000000000000002E-3</v>
      </c>
      <c r="D64" s="64">
        <v>0.313</v>
      </c>
      <c r="E64" s="72">
        <v>1.06E-2</v>
      </c>
      <c r="F64" s="73">
        <v>0.30859999999999999</v>
      </c>
      <c r="G64" s="63">
        <v>1.9300000000000001E-2</v>
      </c>
      <c r="H64" s="64">
        <v>0.30459999999999998</v>
      </c>
      <c r="I64" s="72">
        <v>2.5700000000000001E-2</v>
      </c>
      <c r="J64" s="73">
        <v>0.31140000000000001</v>
      </c>
    </row>
    <row r="65" spans="2:10" x14ac:dyDescent="0.25">
      <c r="B65" s="6" t="s">
        <v>22</v>
      </c>
      <c r="C65" s="58">
        <v>-5.9999999999999995E-4</v>
      </c>
      <c r="D65" s="59">
        <v>0.68700000000000006</v>
      </c>
      <c r="E65" s="67">
        <v>1.3299999999999999E-2</v>
      </c>
      <c r="F65" s="68">
        <v>0.69140000000000001</v>
      </c>
      <c r="G65" s="58">
        <v>2.7E-2</v>
      </c>
      <c r="H65" s="59">
        <v>0.69540000000000002</v>
      </c>
      <c r="I65" s="67">
        <v>3.32E-2</v>
      </c>
      <c r="J65" s="68">
        <v>0.68859999999999999</v>
      </c>
    </row>
    <row r="66" spans="2:10" x14ac:dyDescent="0.25">
      <c r="B66" s="17" t="s">
        <v>25</v>
      </c>
      <c r="C66" s="65">
        <v>-3.8E-3</v>
      </c>
      <c r="D66" s="66">
        <v>1</v>
      </c>
      <c r="E66" s="74">
        <v>2.3900000000000001E-2</v>
      </c>
      <c r="F66" s="75">
        <v>1</v>
      </c>
      <c r="G66" s="65">
        <v>4.6300000000000001E-2</v>
      </c>
      <c r="H66" s="66">
        <v>1</v>
      </c>
      <c r="I66" s="74">
        <v>5.8900000000000001E-2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