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836A2741-C5AD-495E-8078-40A45463FE39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<sst xmlns="http://schemas.openxmlformats.org/spreadsheetml/2006/main" count="5671" uniqueCount="1342">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</sst>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274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הדסה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קופת הפנסיה לעובדי הדסה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520022963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520022963_P274_Yield126.xlsx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4" sqref="C64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274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הדסה</v>
      </c>
      <c r="D3" s="56"/>
    </row>
    <row r="4" spans="2:31" ht="18.75" x14ac:dyDescent="0.3">
      <c r="B4" s="21" t="s">
        <v>27</v>
      </c>
      <c r="C4" s="56" t="str">
        <f ca="1">הנחיות!B24</f>
        <v>קופת הפנסיה לעובדי הדסה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-1.0000000000000001E-5</v>
      </c>
      <c r="D7" s="59">
        <v>1.8679999999999999E-2</v>
      </c>
      <c r="E7" s="67">
        <v>4.0000000000000003E-5</v>
      </c>
      <c r="F7" s="68">
        <v>1.7819999999999999E-2</v>
      </c>
      <c r="G7" s="58">
        <v>6.0000000000000002E-5</v>
      </c>
      <c r="H7" s="59">
        <v>1.7080000000000001E-2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-3.1700000000000001E-3</v>
      </c>
      <c r="D8" s="59">
        <v>0.82840999999999998</v>
      </c>
      <c r="E8" s="67">
        <v>-5.0000000000000001E-3</v>
      </c>
      <c r="F8" s="68">
        <v>0.82899</v>
      </c>
      <c r="G8" s="58">
        <v>-1.257E-2</v>
      </c>
      <c r="H8" s="59">
        <v>0.83057000000000003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6.9999999999999994E-5</v>
      </c>
      <c r="D11" s="59">
        <v>2.077E-2</v>
      </c>
      <c r="E11" s="67">
        <v>-6.0000000000000002E-5</v>
      </c>
      <c r="F11" s="68">
        <v>2.0330000000000001E-2</v>
      </c>
      <c r="G11" s="58">
        <v>-4.0000000000000003E-5</v>
      </c>
      <c r="H11" s="59">
        <v>1.951E-2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-4.0000000000000003E-5</v>
      </c>
      <c r="D12" s="59">
        <v>3.32E-3</v>
      </c>
      <c r="E12" s="67">
        <v>-2.0000000000000002E-5</v>
      </c>
      <c r="F12" s="68">
        <v>3.31E-3</v>
      </c>
      <c r="G12" s="58">
        <v>0</v>
      </c>
      <c r="H12" s="59">
        <v>3.31E-3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3.2699999999999999E-3</v>
      </c>
      <c r="D13" s="59">
        <v>1.678E-2</v>
      </c>
      <c r="E13" s="67">
        <v>4.8000000000000001E-4</v>
      </c>
      <c r="F13" s="68">
        <v>1.7000000000000001E-2</v>
      </c>
      <c r="G13" s="58">
        <v>1.2E-4</v>
      </c>
      <c r="H13" s="59">
        <v>1.6660000000000001E-2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6.0000000000000002E-5</v>
      </c>
      <c r="D14" s="59">
        <v>7.5149999999999995E-2</v>
      </c>
      <c r="E14" s="67">
        <v>1.5E-3</v>
      </c>
      <c r="F14" s="68">
        <v>7.5630000000000003E-2</v>
      </c>
      <c r="G14" s="58">
        <v>-4.3299999999999996E-3</v>
      </c>
      <c r="H14" s="59">
        <v>7.7359999999999998E-2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4.0000000000000003E-5</v>
      </c>
      <c r="D15" s="59">
        <v>6.7200000000000003E-3</v>
      </c>
      <c r="E15" s="67">
        <v>3.3E-4</v>
      </c>
      <c r="F15" s="68">
        <v>6.5399999999999998E-3</v>
      </c>
      <c r="G15" s="58">
        <v>-4.4999999999999999E-4</v>
      </c>
      <c r="H15" s="59">
        <v>6.45E-3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5.8E-4</v>
      </c>
      <c r="E16" s="67">
        <v>6.0000000000000002E-5</v>
      </c>
      <c r="F16" s="68">
        <v>5.8E-4</v>
      </c>
      <c r="G16" s="58">
        <v>0</v>
      </c>
      <c r="H16" s="59">
        <v>6.0999999999999997E-4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2.0000000000000002E-5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2.4000000000000001E-4</v>
      </c>
      <c r="D18" s="59">
        <v>-5.0000000000000002E-5</v>
      </c>
      <c r="E18" s="67">
        <v>0</v>
      </c>
      <c r="F18" s="68">
        <v>6.0000000000000002E-5</v>
      </c>
      <c r="G18" s="58">
        <v>-5.5999999999999995E-4</v>
      </c>
      <c r="H18" s="59">
        <v>6.0000000000000002E-5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3.0000000000000001E-5</v>
      </c>
      <c r="D21" s="59">
        <v>4.15E-3</v>
      </c>
      <c r="E21" s="67">
        <v>0</v>
      </c>
      <c r="F21" s="68">
        <v>4.13E-3</v>
      </c>
      <c r="G21" s="58">
        <v>-1.0000000000000001E-5</v>
      </c>
      <c r="H21" s="59">
        <v>3.2799999999999999E-3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1E-4</v>
      </c>
      <c r="D22" s="59">
        <v>7.7799999999999996E-3</v>
      </c>
      <c r="E22" s="67">
        <v>2.0000000000000002E-5</v>
      </c>
      <c r="F22" s="68">
        <v>7.8499999999999993E-3</v>
      </c>
      <c r="G22" s="58">
        <v>-2.0000000000000002E-5</v>
      </c>
      <c r="H22" s="59">
        <v>7.9299999999999995E-3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1.77E-2</v>
      </c>
      <c r="E25" s="67">
        <v>0</v>
      </c>
      <c r="F25" s="68">
        <v>1.7760000000000001E-2</v>
      </c>
      <c r="G25" s="58">
        <v>0</v>
      </c>
      <c r="H25" s="59">
        <v>1.7170000000000001E-2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5.9999999999999995E-4</v>
      </c>
      <c r="D26" s="61">
        <v>1</v>
      </c>
      <c r="E26" s="69">
        <v>-2.7000000000000001E-3</v>
      </c>
      <c r="F26" s="70">
        <v>1</v>
      </c>
      <c r="G26" s="60">
        <v>-1.78E-2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2585</v>
      </c>
      <c r="D27" s="11"/>
      <c r="E27" s="71">
        <v>-11203</v>
      </c>
      <c r="F27" s="11"/>
      <c r="G27" s="62">
        <v>-72154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8.0000000000000004E-4</v>
      </c>
      <c r="D29" s="64">
        <v>0.92079999999999995</v>
      </c>
      <c r="E29" s="72">
        <v>-4.4000000000000003E-3</v>
      </c>
      <c r="F29" s="73">
        <v>0.92059999999999997</v>
      </c>
      <c r="G29" s="63">
        <v>-1.2800000000000001E-2</v>
      </c>
      <c r="H29" s="64">
        <v>0.91910000000000003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-2.0000000000000001E-4</v>
      </c>
      <c r="D30" s="59">
        <v>7.9200000000000007E-2</v>
      </c>
      <c r="E30" s="67">
        <v>1.6999999999999999E-3</v>
      </c>
      <c r="F30" s="68">
        <v>7.9399999999999998E-2</v>
      </c>
      <c r="G30" s="58">
        <v>-5.0000000000000001E-3</v>
      </c>
      <c r="H30" s="59">
        <v>8.09E-2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5.9999999999999995E-4</v>
      </c>
      <c r="D31" s="61">
        <v>1</v>
      </c>
      <c r="E31" s="69">
        <v>-2.7000000000000001E-3</v>
      </c>
      <c r="F31" s="70">
        <v>1</v>
      </c>
      <c r="G31" s="60">
        <v>-1.78E-2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3.3999999999999998E-3</v>
      </c>
      <c r="D33" s="64">
        <v>0.26379999999999998</v>
      </c>
      <c r="E33" s="72">
        <v>1.1199999999999999E-3</v>
      </c>
      <c r="F33" s="73">
        <v>0.26350000000000001</v>
      </c>
      <c r="G33" s="63">
        <v>-7.1000000000000004E-3</v>
      </c>
      <c r="H33" s="64">
        <v>0.26400000000000001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-2.8E-3</v>
      </c>
      <c r="D34" s="59">
        <v>0.73619999999999997</v>
      </c>
      <c r="E34" s="67">
        <v>-3.8E-3</v>
      </c>
      <c r="F34" s="68">
        <v>0.73650000000000004</v>
      </c>
      <c r="G34" s="58">
        <v>-1.0699999999999999E-2</v>
      </c>
      <c r="H34" s="59">
        <v>0.73599999999999999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5.9999999999999995E-4</v>
      </c>
      <c r="D35" s="66">
        <v>1</v>
      </c>
      <c r="E35" s="74">
        <v>-2.7000000000000001E-3</v>
      </c>
      <c r="F35" s="75">
        <v>1</v>
      </c>
      <c r="G35" s="65">
        <v>-1.78E-2</v>
      </c>
      <c r="H35" s="66">
        <v>1</v>
      </c>
      <c r="I35" s="74"/>
      <c r="J35" s="75"/>
      <c r="K35" s="65"/>
      <c r="L35" s="66"/>
      <c r="M35" s="74"/>
      <c r="N35" s="75"/>
      <c r="O35" s="65"/>
      <c r="P35" s="66"/>
      <c r="Q35" s="74"/>
      <c r="R35" s="75"/>
      <c r="S35" s="65"/>
      <c r="T35" s="66"/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9.0000000000000006E-5</v>
      </c>
      <c r="D38" s="59">
        <v>1.7829999999999999E-2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-1.881E-2</v>
      </c>
      <c r="D39" s="59">
        <v>0.83153999999999995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-6.0000000000000002E-5</v>
      </c>
      <c r="D42" s="59">
        <v>2.017E-2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-4.0000000000000003E-5</v>
      </c>
      <c r="D43" s="59">
        <v>3.3300000000000001E-3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2.2699999999999999E-3</v>
      </c>
      <c r="D44" s="59">
        <v>1.554E-2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-2.8999999999999998E-3</v>
      </c>
      <c r="D45" s="59">
        <v>7.5459999999999999E-2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-1.2E-4</v>
      </c>
      <c r="D46" s="59">
        <v>6.4400000000000004E-3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6.0000000000000002E-5</v>
      </c>
      <c r="D47" s="59">
        <v>5.8E-4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1.0000000000000001E-5</v>
      </c>
      <c r="D48" s="59">
        <v>0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-4.2999999999999999E-4</v>
      </c>
      <c r="D49" s="59">
        <v>-6.0000000000000002E-5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1.0000000000000001E-5</v>
      </c>
      <c r="D52" s="59">
        <v>3.8500000000000001E-3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4.0000000000000003E-5</v>
      </c>
      <c r="D53" s="59">
        <v>7.7999999999999996E-3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0</v>
      </c>
      <c r="D56" s="59">
        <v>1.7510000000000001E-2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-1.9900000000000001E-2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-80772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-1.6299999999999999E-2</v>
      </c>
      <c r="D60" s="64">
        <v>0.92079999999999995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-3.5999999999999999E-3</v>
      </c>
      <c r="D61" s="59">
        <v>7.9200000000000007E-2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-1.9900000000000001E-2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-4.1999999999999997E-3</v>
      </c>
      <c r="D64" s="64">
        <v>0.26190000000000002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-1.5699999999999999E-2</v>
      </c>
      <c r="D65" s="59">
        <v>0.73809999999999998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-1.9900000000000001E-2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sharepoint/v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a46656d4-8850-49b3-aebd-68bd05f7f43d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2026-04-24T08:01:12Z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