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9185263E-FAB8-46C3-AE45-12025DE44CB0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אישור רואה חשבון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_xlnm._FilterDatabase" localSheetId="20" hidden="1">'קרנות השקעה'!$A$1:$Z$23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<sst xmlns="http://schemas.openxmlformats.org/spreadsheetml/2006/main" count="5740" uniqueCount="1463">
  <si>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</si>
  <si>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</si>
  <si>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</si>
  <si>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</si>
  <si>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</si>
  <si>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</si>
  <si>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</si>
  <si>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</si>
  <si>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</si>
  <si>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</si>
  <si>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</si>
  <si>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</si>
  <si>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</si>
  <si>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</si>
  <si>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</si>
  <si>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</si>
  <si>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</si>
  <si>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</si>
  <si>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</si>
  <si>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</si>
  <si>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</si>
  <si>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</si>
  <si>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</si>
  <si>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</si>
  <si>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</si>
  <si>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</si>
  <si>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</si>
  <si>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</si>
  <si>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</si>
  <si>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</si>
  <si>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</si>
  <si>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</si>
  <si>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</si>
  <si>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</si>
  <si>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</si>
  <si>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</si>
  <si>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</si>
  <si>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</si>
  <si>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</si>
  <si>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</si>
  <si>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</si>
  <si>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</si>
  <si>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</si>
  <si>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</si>
  <si>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</si>
  <si>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</si>
  <si>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</si>
  <si>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</si>
  <si>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</si>
  <si>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</si>
  <si>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</si>
  <si>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</si>
  <si>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</si>
  <si>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</si>
  <si>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</si>
  <si>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</si>
  <si>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</si>
  <si>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</si>
  <si>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</si>
  <si>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</si>
  <si>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</si>
  <si>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</si>
  <si>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</si>
  <si>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</si>
  <si>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</si>
  <si>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</si>
  <si>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</si>
  <si>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</si>
  <si>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</si>
  <si>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</si>
  <si>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</si>
  <si>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</si>
  <si>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</si>
  <si>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</si>
  <si>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</si>
  <si>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</si>
  <si>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</si>
  <si>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</si>
  <si>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</si>
  <si>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</si>
  <si>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</si>
  <si>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</si>
  <si>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</si>
  <si>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</si>
  <si>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</si>
  <si>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</si>
  <si>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</si>
  <si>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</si>
  <si>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</si>
  <si>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</si>
  <si>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</si>
  <si>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</si>
  <si>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</si>
  <si>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</si>
  <si>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</si>
  <si>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</si>
  <si>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</si>
  <si>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</si>
  <si>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</si>
  <si>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</si>
  <si>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</si>
  <si>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</si>
  <si>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</si>
  <si>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</si>
  <si>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</si>
  <si>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</si>
  <si>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</si>
  <si>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</si>
  <si>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</si>
  <si>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</si>
  <si>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</si>
  <si>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</si>
  <si>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</si>
  <si>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</si>
  <si>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</si>
  <si>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</si>
  <si>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</si>
  <si>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</si>
  <si>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</si>
  <si>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</si>
  <si>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</si>
  <si>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</si>
  <si>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</si>
  <si>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</si>
  <si>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</si>
  <si>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</si>
  <si>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</si>
  <si>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</si>
  <si>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</si>
  <si>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</si>
  <si>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</si>
  <si>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</si>
  <si>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</si>
  <si>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</si>
  <si>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</si>
  <si>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</si>
  <si>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</si>
  <si>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</si>
  <si>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</si>
  <si>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</si>
  <si>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</si>
  <si>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</si>
  <si>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</si>
  <si>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</si>
  <si>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</si>
  <si>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</si>
  <si>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</si>
  <si>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</si>
  <si>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</si>
  <si>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</si>
  <si>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</si>
  <si>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</si>
  <si>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</si>
  <si>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</si>
  <si>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</si>
  <si>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</si>
  <si>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</si>
  <si>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</si>
  <si>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</si>
  <si>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</si>
  <si>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</si>
  <si>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</si>
  <si>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</si>
  <si>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</si>
  <si>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</si>
  <si>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</si>
  <si>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</si>
  <si>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</si>
  <si>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</si>
  <si>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</si>
  <si>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</si>
  <si>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</si>
  <si>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</si>
  <si>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</si>
  <si>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</si>
  <si>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</si>
  <si>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</si>
  <si>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</si>
  <si>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</si>
  <si>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</si>
  <si>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</si>
  <si>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</si>
  <si>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</si>
  <si>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</si>
  <si>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</si>
  <si>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</si>
  <si>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</si>
  <si>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</si>
  <si>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</si>
  <si>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</si>
  <si>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</si>
  <si>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</si>
  <si>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</si>
  <si>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</si>
  <si>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</si>
  <si>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</si>
  <si>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</si>
  <si>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</si>
  <si>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</si>
  <si>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</si>
  <si>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</si>
  <si>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</si>
  <si>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</si>
  <si>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</si>
  <si>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</si>
  <si>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</si>
  <si>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</si>
  <si>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</si>
  <si>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</si>
  <si>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</si>
  <si>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</si>
  <si>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</si>
  <si>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</si>
  <si>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</si>
  <si>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</si>
  <si>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</si>
  <si>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</si>
  <si>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</si>
  <si>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</si>
  <si>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</si>
  <si>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</si>
  <si>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</si>
  <si>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</si>
  <si>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</si>
  <si>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</si>
  <si>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</si>
  <si>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</si>
  <si>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</si>
  <si>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</si>
  <si>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</si>
  <si>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</si>
  <si>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</si>
  <si>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</si>
  <si>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</si>
  <si>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</si>
  <si>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</si>
  <si>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</si>
  <si>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</si>
  <si>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</si>
  <si>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</si>
  <si>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</si>
  <si>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</si>
  <si>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</si>
  <si>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</si>
  <si>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</si>
  <si>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</si>
  <si>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</si>
  <si>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</si>
  <si>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</si>
  <si>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</si>
  <si>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</si>
  <si>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</si>
  <si>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</si>
  <si>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</si>
  <si>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</si>
  <si>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</si>
  <si>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</si>
  <si>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</si>
  <si>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</si>
  <si>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</si>
  <si>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</si>
  <si>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</si>
  <si>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</si>
  <si>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</si>
  <si>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</si>
  <si>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</si>
  <si>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</si>
  <si>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</si>
  <si>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</si>
  <si>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</si>
  <si>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</si>
  <si>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</si>
  <si>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</si>
  <si>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</si>
  <si>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</si>
  <si>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</si>
  <si>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</si>
  <si>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</si>
  <si>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</si>
  <si>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</si>
  <si>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</si>
  <si>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</si>
  <si>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</si>
  <si>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</si>
  <si>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</si>
  <si>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</si>
  <si>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</si>
  <si>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</si>
  <si>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</si>
  <si>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</si>
  <si>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</si>
  <si>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</si>
  <si>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</si>
  <si>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</si>
  <si>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</si>
  <si>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</si>
  <si>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</si>
  <si>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</si>
  <si>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</si>
  <si>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</si>
  <si>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</si>
  <si>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</si>
  <si>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</si>
  <si>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</si>
  <si>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</si>
  <si>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</si>
  <si>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</si>
  <si>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</si>
  <si>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</si>
  <si>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</si>
  <si>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</si>
  <si>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</si>
  <si>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</si>
  <si>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</si>
  <si>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</si>
  <si>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</si>
  <si>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</si>
  <si>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</si>
  <si>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</si>
  <si>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</si>
  <si>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</si>
  <si>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</si>
  <si>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</si>
  <si>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</si>
  <si>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</si>
  <si>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</si>
  <si>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</si>
  <si>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</si>
  <si>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</si>
  <si>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</si>
  <si>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</si>
  <si>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</si>
  <si>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</si>
  <si>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</si>
  <si>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</si>
  <si>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</si>
  <si>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</si>
  <si>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</si>
  <si>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</si>
  <si>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</si>
  <si>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</si>
  <si>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</si>
  <si>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</si>
  <si>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</si>
  <si>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</si>
  <si>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</si>
  <si>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</si>
  <si>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</si>
  <si>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</si>
  <si>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</si>
  <si>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</si>
  <si>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</si>
  <si>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</si>
  <si>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</si>
  <si>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</si>
  <si>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</si>
  <si>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</si>
  <si>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</si>
  <si>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</si>
  <si>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</si>
  <si>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</si>
  <si>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</si>
  <si>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</si>
  <si>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</si>
  <si>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</si>
  <si>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</si>
  <si>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</si>
  <si>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</si>
  <si>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</si>
  <si>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</si>
  <si>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</si>
  <si>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</si>
  <si>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</si>
  <si>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</si>
  <si>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</si>
  <si>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</si>
  <si>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</si>
  <si>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</si>
  <si>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</si>
  <si>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</si>
  <si>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</si>
  <si>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</si>
  <si>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</si>
  <si>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</si>
  <si>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</si>
  <si>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</si>
  <si>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</si>
  <si>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</si>
  <si>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</si>
  <si>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</si>
  <si>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</si>
  <si>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</si>
  <si>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</si>
  <si>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</si>
  <si>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</si>
  <si>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</si>
  <si>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</si>
  <si>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</si>
  <si>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</si>
  <si>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</si>
  <si>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</si>
  <si>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</si>
  <si>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</si>
  <si>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</si>
  <si>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</si>
  <si>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</si>
  <si>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</si>
  <si>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</si>
  <si>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</si>
  <si>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</si>
  <si>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</si>
  <si>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</si>
  <si>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</si>
  <si>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</si>
  <si>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</si>
  <si>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</si>
  <si>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</si>
  <si>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</si>
  <si>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</si>
  <si>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</si>
  <si>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</si>
  <si>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</si>
  <si>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</si>
  <si>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</si>
  <si>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</si>
  <si>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</si>
  <si>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</si>
  <si>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</si>
  <si>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</si>
  <si>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</si>
  <si>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</si>
  <si>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</si>
  <si>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</si>
  <si>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</si>
  <si>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</si>
  <si>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</si>
  <si>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</si>
  <si>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</si>
  <si>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</si>
  <si>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</si>
  <si>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</si>
  <si>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</si>
  <si>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</si>
  <si>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</si>
  <si>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</si>
  <si>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</si>
  <si>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</si>
  <si>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</si>
  <si>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</si>
  <si>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</si>
  <si>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</si>
  <si>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</si>
  <si>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</si>
  <si>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</si>
  <si>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</si>
  <si>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</si>
  <si>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</si>
  <si>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</si>
  <si>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</si>
  <si>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</si>
  <si>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</si>
  <si>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</si>
  <si>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</si>
  <si>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</si>
  <si>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</si>
  <si>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</si>
  <si>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</si>
  <si>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</si>
  <si>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</si>
  <si>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</si>
  <si>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</si>
  <si>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</si>
  <si>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</si>
  <si>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</si>
  <si>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</si>
  <si>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</si>
  <si>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</si>
  <si>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</si>
  <si>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</si>
  <si>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</si>
  <si>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</si>
  <si>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</si>
  <si>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</si>
  <si>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</si>
  <si>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</si>
  <si>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</si>
  <si>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</si>
  <si>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</si>
  <si>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</si>
  <si>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</si>
  <si>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</si>
  <si>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</si>
  <si>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</si>
  <si>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</si>
  <si>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</si>
  <si>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</si>
  <si>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</si>
  <si>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</si>
  <si>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</si>
  <si>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</si>
  <si>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</si>
  <si>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</si>
  <si>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</si>
  <si>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</si>
  <si>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</si>
  <si>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</si>
  <si>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</si>
  <si>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</si>
  <si>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</si>
  <si>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</si>
  <si>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</si>
  <si>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</si>
  <si>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</si>
  <si>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</si>
  <si>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</si>
  <si>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</si>
  <si>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</si>
  <si>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</si>
  <si>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</si>
  <si>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</si>
  <si>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</si>
  <si>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</si>
  <si>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</si>
  <si>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</si>
  <si>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</si>
  <si>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</si>
  <si>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</si>
  <si>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</si>
  <si>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</si>
  <si>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</si>
  <si>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</si>
  <si>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</si>
  <si>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</si>
  <si>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</si>
  <si>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</si>
  <si>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</si>
  <si>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</si>
  <si>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</si>
  <si>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</si>
  <si>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</si>
  <si>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</si>
  <si>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</si>
  <si>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</si>
  <si>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</si>
  <si>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</si>
  <si>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</si>
  <si>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</si>
  <si>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</si>
  <si>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</si>
  <si>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</si>
  <si>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</si>
  <si>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</si>
  <si>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</si>
  <si>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</si>
  <si>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</si>
  <si>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</si>
  <si>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</si>
  <si>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</si>
  <si>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</si>
  <si>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</si>
  <si>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</si>
  <si>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</si>
  <si>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</si>
  <si>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</si>
  <si>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</si>
  <si>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</si>
  <si>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</si>
  <si>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</si>
  <si>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</si>
  <si>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</si>
  <si>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</si>
  <si>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</si>
  <si>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</si>
  <si>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</si>
  <si>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</si>
  <si>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</si>
  <si>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</si>
  <si>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</si>
  <si>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</si>
  <si>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</si>
  <si>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</si>
  <si>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</si>
  <si>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</si>
  <si>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</si>
  <si>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</si>
  <si>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</si>
  <si>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</si>
  <si>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</si>
  <si>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</si>
  <si>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</si>
  <si>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</si>
  <si>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</si>
  <si>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</si>
  <si>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</si>
  <si>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</si>
  <si>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</si>
  <si>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</si>
  <si>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</si>
  <si>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</si>
  <si>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</si>
  <si>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</si>
  <si>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</si>
  <si>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</si>
  <si>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</si>
  <si>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</si>
  <si>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</si>
  <si>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</si>
  <si>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</si>
  <si>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</si>
  <si>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</si>
  <si>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</si>
  <si>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</si>
  <si>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</si>
  <si>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</si>
  <si>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</si>
  <si>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</si>
  <si>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</si>
  <si>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</si>
  <si>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</si>
  <si>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</si>
  <si>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</si>
  <si>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</si>
  <si>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</si>
  <si>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</si>
  <si>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</si>
  <si>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</si>
  <si>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</si>
  <si>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</si>
  <si>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</si>
  <si>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</si>
  <si>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</si>
  <si>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</si>
  <si>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</si>
  <si>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</si>
  <si>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</si>
  <si>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</si>
  <si>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</si>
  <si>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</si>
  <si>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</si>
  <si>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</si>
  <si>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</si>
  <si>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</si>
  <si>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</si>
  <si>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</si>
  <si>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</si>
  <si>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</si>
  <si>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</si>
  <si>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</si>
  <si>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</si>
  <si>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</si>
  <si>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</si>
  <si>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</si>
  <si>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</si>
  <si>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</si>
  <si>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</si>
  <si>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</si>
  <si>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</si>
  <si>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</si>
  <si>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</si>
  <si>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</si>
  <si>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</si>
  <si>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</si>
  <si>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</si>
  <si>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</si>
  <si>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</si>
  <si>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</si>
  <si>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</si>
  <si>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</si>
  <si>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</si>
  <si>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</si>
  <si>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</si>
  <si>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</si>
  <si>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</si>
  <si>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</si>
  <si>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</si>
  <si>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</si>
  <si>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</si>
  <si>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</si>
  <si>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</si>
  <si>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</si>
  <si>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</si>
  <si>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</si>
  <si>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</si>
  <si>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</si>
  <si>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</si>
  <si>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</si>
  <si>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</si>
  <si>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</si>
  <si>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</si>
  <si>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</si>
  <si>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</si>
  <si>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</si>
  <si>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</si>
  <si>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</si>
  <si>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</si>
  <si>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</si>
  <si>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</si>
  <si>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</si>
  <si>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</si>
  <si>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</si>
  <si>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</si>
  <si>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</si>
  <si>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</si>
  <si>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</si>
  <si>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</si>
  <si>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</si>
  <si>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</si>
  <si>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</si>
  <si>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</si>
  <si>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</si>
  <si>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</si>
  <si>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</si>
  <si>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</si>
  <si>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</si>
  <si>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</si>
  <si>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</si>
  <si>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</si>
  <si>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</si>
  <si>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</si>
  <si>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</si>
  <si>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</si>
  <si>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</si>
  <si>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</si>
  <si>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</si>
  <si>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</si>
  <si>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</si>
  <si>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</si>
  <si>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</si>
  <si>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</si>
  <si>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</si>
  <si>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</si>
  <si>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</si>
  <si>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</si>
  <si>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</si>
  <si>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</si>
  <si>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</si>
  <si>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</si>
  <si>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</si>
  <si>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</si>
  <si>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</si>
  <si>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</si>
  <si>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</si>
  <si>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</si>
  <si>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</si>
  <si>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</si>
  <si>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</si>
  <si>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</si>
  <si>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</si>
  <si>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</si>
  <si>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</si>
  <si>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</si>
  <si>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</si>
  <si>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</si>
  <si>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</si>
  <si>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</si>
  <si>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</si>
  <si>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</si>
  <si>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</si>
  <si>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</si>
  <si>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</si>
  <si>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</si>
  <si>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</si>
  <si>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</si>
  <si>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</si>
  <si>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</si>
  <si>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</si>
  <si>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</si>
  <si>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</si>
  <si>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</si>
  <si>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</si>
  <si>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</si>
  <si>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</si>
  <si>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</si>
  <si>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</si>
  <si>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</si>
  <si>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</si>
  <si>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</si>
  <si>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</si>
  <si>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</si>
  <si>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</si>
  <si>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</si>
  <si>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</si>
  <si>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</si>
  <si>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</si>
  <si>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</si>
  <si>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</si>
  <si>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</si>
  <si>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</si>
  <si>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</si>
  <si>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</si>
  <si>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</si>
  <si>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</si>
  <si>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</si>
  <si>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</si>
  <si>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</si>
  <si>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</si>
  <si>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</si>
  <si>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</si>
  <si>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</si>
  <si>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</si>
  <si>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</si>
  <si>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</si>
  <si>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</si>
  <si>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</si>
  <si>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</si>
  <si>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</si>
  <si>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</si>
  <si>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</si>
  <si>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</si>
  <si>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</si>
  <si>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</si>
  <si>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</si>
  <si>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</si>
  <si>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</si>
  <si>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</si>
  <si>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</si>
  <si>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</si>
  <si>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</si>
  <si>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</si>
  <si>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</si>
  <si>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</si>
  <si>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</si>
  <si>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</si>
  <si>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</si>
  <si>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</si>
  <si>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</si>
  <si>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</si>
  <si>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</si>
  <si>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</si>
  <si>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</si>
  <si>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</si>
  <si>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</si>
  <si>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</si>
  <si>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</si>
  <si>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</si>
  <si>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</si>
  <si>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</si>
  <si>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</si>
  <si>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</si>
  <si>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</si>
  <si>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</si>
  <si>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</si>
  <si>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</si>
  <si>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</si>
  <si>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</si>
  <si>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</si>
  <si>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</si>
  <si>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</si>
  <si>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</si>
  <si>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</si>
  <si>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</si>
  <si>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</si>
  <si>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</si>
  <si>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</si>
  <si>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</si>
  <si>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</si>
  <si>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</si>
  <si>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</si>
  <si>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</si>
  <si>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</si>
  <si>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</si>
  <si>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</si>
  <si>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</si>
  <si>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</si>
  <si>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</si>
  <si>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</si>
  <si>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</si>
  <si>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</si>
  <si>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</si>
  <si>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</si>
  <si>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</si>
  <si>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</si>
  <si>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</si>
  <si>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</si>
  <si>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</si>
  <si>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</si>
  <si>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</si>
  <si>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</si>
  <si>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</si>
  <si>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</si>
  <si>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</si>
  <si>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</si>
  <si>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</si>
  <si>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</si>
  <si>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</si>
  <si>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</si>
  <si>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</si>
  <si>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</si>
  <si>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</si>
  <si>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</si>
  <si>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</si>
  <si>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</si>
  <si>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</si>
  <si>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</si>
  <si>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</si>
  <si>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</si>
  <si>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</si>
  <si>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</si>
  <si>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</si>
  <si>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</si>
  <si>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</si>
  <si>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</si>
  <si>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</si>
  <si>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</si>
  <si>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</si>
  <si>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</si>
  <si>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</si>
  <si>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</si>
  <si>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</si>
  <si>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</si>
  <si>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</si>
  <si>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</si>
  <si>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</si>
  <si>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</si>
  <si>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</si>
  <si>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</si>
  <si>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</si>
  <si>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</si>
  <si>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</si>
  <si>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</si>
  <si>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</si>
  <si>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</si>
  <si>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</si>
  <si>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</si>
  <si>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</si>
  <si>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</si>
  <si>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</si>
  <si>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</si>
  <si>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</si>
  <si>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</si>
  <si>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</si>
  <si>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</si>
  <si>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</si>
  <si>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</si>
  <si>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</si>
  <si>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</si>
  <si>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</si>
  <si>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</si>
  <si>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</si>
  <si>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</si>
  <si>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</si>
  <si>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</si>
  <si>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</si>
  <si>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</si>
  <si>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</si>
  <si>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</si>
  <si>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</si>
  <si>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</si>
  <si>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</si>
  <si>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</si>
  <si>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</si>
  <si>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</si>
  <si>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</si>
  <si>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</si>
  <si>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</si>
  <si>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</si>
  <si>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</si>
  <si>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</si>
  <si>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</si>
  <si>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</si>
  <si>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</si>
  <si>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</si>
  <si>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</si>
  <si>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</si>
  <si>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</si>
  <si>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</si>
  <si>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</si>
  <si>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</si>
  <si>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</si>
  <si>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</si>
  <si>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</si>
  <si>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</si>
  <si>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</si>
  <si>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</si>
  <si>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</si>
  <si>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</si>
  <si>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</si>
  <si>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</si>
  <si>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</si>
  <si>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</si>
  <si>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</si>
  <si>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</si>
  <si>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</si>
  <si>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</si>
  <si>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</si>
  <si>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</si>
  <si>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</si>
  <si>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</si>
  <si>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</si>
  <si>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</si>
  <si>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</si>
  <si>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</si>
  <si>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</si>
  <si>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</si>
  <si>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</si>
  <si>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</si>
  <si>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</si>
  <si>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</si>
  <si>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</si>
  <si>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</si>
  <si>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</si>
  <si>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</si>
  <si>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</si>
  <si>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</si>
  <si>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</si>
  <si>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</si>
  <si>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</si>
  <si>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</si>
  <si>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</si>
  <si>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</si>
  <si>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</si>
  <si>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</si>
  <si>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</si>
  <si>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</si>
  <si>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</si>
  <si>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</si>
  <si>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</si>
  <si>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</si>
  <si>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</si>
  <si>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</si>
  <si>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</si>
  <si>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</si>
  <si>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</si>
  <si>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</si>
  <si>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</si>
  <si>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</si>
  <si>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</si>
  <si>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</si>
  <si>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</si>
  <si>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</si>
  <si>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</si>
  <si>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</si>
  <si>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</si>
  <si>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</si>
  <si>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</si>
  <si>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</si>
  <si>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</si>
  <si>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</si>
  <si>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</si>
  <si>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</si>
  <si>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</si>
  <si>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</si>
  <si>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</si>
  <si>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</si>
  <si>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</si>
  <si>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</si>
  <si>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</si>
  <si>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</si>
  <si>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</si>
  <si>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</si>
  <si>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</si>
  <si>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</si>
  <si>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</si>
  <si>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</si>
  <si>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</si>
  <si>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</si>
  <si>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</si>
  <si>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</si>
  <si>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</si>
  <si>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</si>
  <si>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</si>
  <si>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</si>
  <si>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</si>
  <si>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</si>
  <si>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</si>
  <si>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</si>
  <si>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</si>
  <si>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</si>
  <si>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</si>
  <si>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</si>
  <si>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</si>
  <si>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</si>
  <si>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</si>
  <si>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</si>
  <si>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</si>
  <si>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</si>
  <si>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</si>
  <si>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</si>
  <si>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</si>
  <si>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</si>
  <si>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</si>
  <si>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</si>
  <si>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</si>
  <si>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</si>
  <si>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</si>
  <si>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</si>
  <si>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</si>
  <si>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</si>
  <si>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</si>
  <si>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</si>
  <si>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</si>
  <si>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</si>
  <si>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</si>
  <si>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</si>
  <si>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</si>
  <si>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</si>
  <si>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</si>
  <si>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</si>
  <si>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</si>
  <si>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</si>
  <si>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</si>
  <si>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</si>
  <si>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</si>
  <si>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</si>
  <si>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</si>
  <si>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</si>
  <si>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</si>
  <si>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</si>
  <si>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</si>
  <si>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</si>
  <si>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</si>
  <si>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</si>
  <si>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</si>
  <si>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</si>
  <si>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</si>
  <si>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</si>
  <si>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</si>
  <si>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</si>
  <si>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</si>
  <si>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</si>
  <si>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</si>
  <si>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</si>
  <si>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</si>
  <si>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</si>
  <si>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</si>
  <si>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</si>
  <si>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</si>
  <si>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</si>
  <si>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</si>
  <si>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</si>
  <si>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</si>
  <si>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</si>
  <si>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</si>
  <si>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</si>
  <si>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</si>
  <si>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</si>
  <si>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</si>
  <si>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</si>
  <si>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</si>
  <si>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</si>
  <si>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</si>
  <si>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</si>
  <si>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</si>
  <si>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</si>
  <si>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</si>
  <si>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</si>
  <si>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</si>
  <si>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</si>
  <si>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</si>
  <si>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</si>
  <si>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</si>
  <si>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</si>
  <si>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</si>
  <si>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</si>
  <si>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</si>
  <si>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</si>
  <si>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</si>
  <si>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</si>
  <si>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</si>
  <si>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</si>
  <si>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</si>
  <si>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</si>
  <si>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</si>
  <si>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</si>
  <si>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</si>
  <si>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</si>
  <si>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</si>
  <si>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</si>
  <si>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</si>
  <si>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</si>
  <si>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</si>
  <si>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</si>
  <si>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</si>
  <si>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</si>
  <si>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</si>
  <si>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</si>
  <si>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</si>
  <si>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</si>
  <si>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</si>
  <si>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</si>
  <si>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</si>
  <si>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</si>
  <si>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</si>
  <si>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</si>
  <si>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</si>
  <si>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</si>
  <si>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</si>
  <si>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</si>
  <si>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</si>
  <si>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</si>
  <si>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</si>
  <si>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</si>
  <si>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</si>
  <si>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</si>
  <si>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</si>
  <si>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</si>
  <si>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</si>
  <si>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</si>
  <si>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</si>
  <si>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</si>
  <si>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</si>
  <si>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</si>
  <si>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</si>
  <si>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</si>
  <si>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</si>
  <si>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</si>
  <si>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</si>
  <si>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</si>
  <si>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</si>
  <si>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EUR</t>
  </si>
  <si>
    <t>בנק לאומי</t>
  </si>
  <si>
    <t>10-800</t>
  </si>
  <si>
    <t>ILS</t>
  </si>
  <si>
    <t>1.000000</t>
  </si>
  <si>
    <t>GBP</t>
  </si>
  <si>
    <t>CAD</t>
  </si>
  <si>
    <t>USD</t>
  </si>
  <si>
    <t>ממשלת ישראל</t>
  </si>
  <si>
    <t>ממשלתי שקלי 142</t>
  </si>
  <si>
    <t>IL0011254005</t>
  </si>
  <si>
    <t>ilRF</t>
  </si>
  <si>
    <t>ממשל צמודה 1131</t>
  </si>
  <si>
    <t>IL0011722209</t>
  </si>
  <si>
    <t>ממשל צמודה 1033</t>
  </si>
  <si>
    <t>IL0012043795</t>
  </si>
  <si>
    <t>ממשל שקלית 0226</t>
  </si>
  <si>
    <t>IL0011746976</t>
  </si>
  <si>
    <t>מקמ 0715</t>
  </si>
  <si>
    <t>IL0082507141</t>
  </si>
  <si>
    <t>ממשל קצרה 0525</t>
  </si>
  <si>
    <t>IL0012080169</t>
  </si>
  <si>
    <t>קבוצת עזריאלי בע"מ</t>
  </si>
  <si>
    <t>עזריאלי אגח ו</t>
  </si>
  <si>
    <t>IL0011566119</t>
  </si>
  <si>
    <t>Aa1.il</t>
  </si>
  <si>
    <t>אמות השקעות</t>
  </si>
  <si>
    <t>אמות אגח ח</t>
  </si>
  <si>
    <t>IL0011727828</t>
  </si>
  <si>
    <t>AA-</t>
  </si>
  <si>
    <t>חברת החשמל לישראל בע"מ</t>
  </si>
  <si>
    <t>חשמל אגח 27</t>
  </si>
  <si>
    <t>IL0060002107</t>
  </si>
  <si>
    <t>או פי סי אנרגיה</t>
  </si>
  <si>
    <t>או פי סי  אגח ב</t>
  </si>
  <si>
    <t>IL0011660573</t>
  </si>
  <si>
    <t>ilA-</t>
  </si>
  <si>
    <t>ביג מרכזי קניות</t>
  </si>
  <si>
    <t>ביג אגח יח</t>
  </si>
  <si>
    <t>IL0011742264</t>
  </si>
  <si>
    <t>Aa3.il</t>
  </si>
  <si>
    <t>בנק הפועלים</t>
  </si>
  <si>
    <t>פועלים אגח 201</t>
  </si>
  <si>
    <t>IL0011913451</t>
  </si>
  <si>
    <t>Aaa.il</t>
  </si>
  <si>
    <t>דיסקונט מנפיקים בע"מ</t>
  </si>
  <si>
    <t>דיסקונט מנפיקים אגח טו</t>
  </si>
  <si>
    <t>IL0074803045</t>
  </si>
  <si>
    <t>בזק החברה הישראלית לתקשורת בע"מ</t>
  </si>
  <si>
    <t>בזק  אגח 12</t>
  </si>
  <si>
    <t>IL0023002426</t>
  </si>
  <si>
    <t>Aa2.il</t>
  </si>
  <si>
    <t>מימון ישיר</t>
  </si>
  <si>
    <t>מימון ישיר אג' 5</t>
  </si>
  <si>
    <t>IL0011828311</t>
  </si>
  <si>
    <t>A1.il</t>
  </si>
  <si>
    <t>ג'י סיטי בע"מ</t>
  </si>
  <si>
    <t>גזית גלוב</t>
  </si>
  <si>
    <t>IL0001260111</t>
  </si>
  <si>
    <t>מנורה מבטחים החזקות</t>
  </si>
  <si>
    <t>IL0005660183</t>
  </si>
  <si>
    <t>כלל חברה לביטוח</t>
  </si>
  <si>
    <t>כלל עסקי ביטוח</t>
  </si>
  <si>
    <t>IL0002240146</t>
  </si>
  <si>
    <t>בנק מזרחי טפחות בע"מ</t>
  </si>
  <si>
    <t>מזרחי טפחות</t>
  </si>
  <si>
    <t>IL0006954379</t>
  </si>
  <si>
    <t>טבע</t>
  </si>
  <si>
    <t>IL0006290147</t>
  </si>
  <si>
    <t>רמי לוי שיווק השקמה</t>
  </si>
  <si>
    <t>רמי לוי</t>
  </si>
  <si>
    <t>IL0011042491</t>
  </si>
  <si>
    <t>קבוצת דלק בע"מ</t>
  </si>
  <si>
    <t>דלק קבוצה</t>
  </si>
  <si>
    <t>IL0010841281</t>
  </si>
  <si>
    <t>מליסרון</t>
  </si>
  <si>
    <t>IL0003230146</t>
  </si>
  <si>
    <t>בינלאומי</t>
  </si>
  <si>
    <t>בינלאומי  5</t>
  </si>
  <si>
    <t>IL0005930388</t>
  </si>
  <si>
    <t>קסם קרנות נאמנות בע"מ</t>
  </si>
  <si>
    <t>קסם ETF ת"א 125</t>
  </si>
  <si>
    <t>IL0011463564</t>
  </si>
  <si>
    <t>קסם ETF תלבונד-שקלי 1-3</t>
  </si>
  <si>
    <t>IL0011936890</t>
  </si>
  <si>
    <t>מיטב תכלית קרנות נאמנות בע"מ</t>
  </si>
  <si>
    <t>תכלית סל תא 35</t>
  </si>
  <si>
    <t>IL0011437006</t>
  </si>
  <si>
    <t>מור ניהול קרנות נאמנות (2013) בע"מ</t>
  </si>
  <si>
    <t>מור סל (4A) תא 90</t>
  </si>
  <si>
    <t>IL0011961468</t>
  </si>
  <si>
    <t>קסם ETFי (00) תל בונד צמודות-יתר</t>
  </si>
  <si>
    <t>IL0011469355</t>
  </si>
  <si>
    <t>קסם ETF תלבונד 60</t>
  </si>
  <si>
    <t>IL0011462327</t>
  </si>
  <si>
    <t>מגדל קרנות נאמנות בע"מ</t>
  </si>
  <si>
    <t>MTF סל (00) תל בונד צמודות</t>
  </si>
  <si>
    <t>IL0011501017</t>
  </si>
  <si>
    <t>קסם ETF תלבונד 20</t>
  </si>
  <si>
    <t>IL0011459604</t>
  </si>
  <si>
    <t>MTF סל‏ תלבונד צמוד 5-15</t>
  </si>
  <si>
    <t>IL0011931354</t>
  </si>
  <si>
    <t>הראל קרנות נאמנות בע"מ</t>
  </si>
  <si>
    <t>הראל סל תלבונד 60</t>
  </si>
  <si>
    <t>IL0011504730</t>
  </si>
  <si>
    <t>קסם ETFי (00) תל בונד צמודות</t>
  </si>
  <si>
    <t>IL0011469272</t>
  </si>
  <si>
    <t>תכלית סל (00) תל בונד 40</t>
  </si>
  <si>
    <t>IL0011450934</t>
  </si>
  <si>
    <t>MTF סל (4A) ת"א 35</t>
  </si>
  <si>
    <t>IL0011501843</t>
  </si>
  <si>
    <t>אי.בי.אי - קרנות נאמנות בע"מ</t>
  </si>
  <si>
    <t>אי.בי.אי (פסגות לשעבר) ETF תלבונד 60</t>
  </si>
  <si>
    <t>IL0011480063</t>
  </si>
  <si>
    <t>אי.בי.אי. (פסגות לשעבר) ETF תלבונד 40</t>
  </si>
  <si>
    <t>IL0011479743</t>
  </si>
  <si>
    <t>מור סל (4A ) תא 35</t>
  </si>
  <si>
    <t>IL0011943805</t>
  </si>
  <si>
    <t>הראל סל תלבונד שקלי</t>
  </si>
  <si>
    <t>IL0011505232</t>
  </si>
  <si>
    <t>הראל סל תלבונד 40</t>
  </si>
  <si>
    <t>IL0011504995</t>
  </si>
  <si>
    <t>תכלית סל (40) ת"א 125</t>
  </si>
  <si>
    <t>IL0011437188</t>
  </si>
  <si>
    <t>קסם ETF תא 35</t>
  </si>
  <si>
    <t>IL0011465700</t>
  </si>
  <si>
    <t>תכלית סל (00) תל בונד שקלי</t>
  </si>
  <si>
    <t>IL0011451841</t>
  </si>
  <si>
    <t>אי בי אי (פסגות לשעבר)  ETF תא 125</t>
  </si>
  <si>
    <t>IL0011488082</t>
  </si>
  <si>
    <t>תכלית סל תלבונד 60</t>
  </si>
  <si>
    <t>IL0011451015</t>
  </si>
  <si>
    <t>State Street</t>
  </si>
  <si>
    <t>549300ZFEEJ2IP5VME73</t>
  </si>
  <si>
    <t>SWRD LN  MSCI World SPDR (Poalim)</t>
  </si>
  <si>
    <t>IE00BFY0GT14</t>
  </si>
  <si>
    <t>Xtrackers</t>
  </si>
  <si>
    <t>549300PKYNYSI1CU4632</t>
  </si>
  <si>
    <t>XPXD LN DB Pacific Ex- Japan  (POALIM)</t>
  </si>
  <si>
    <t>LU0322252338</t>
  </si>
  <si>
    <t>ISHARES</t>
  </si>
  <si>
    <t>549300LRIF3NWCU26A80</t>
  </si>
  <si>
    <t>Ishares MSCI World IWDA LN (POALIM)</t>
  </si>
  <si>
    <t>IE00B4L5Y983</t>
  </si>
  <si>
    <t>AMUNDI INVT SOLUTIONS</t>
  </si>
  <si>
    <t>549300FMBJ5S1PXQ2305</t>
  </si>
  <si>
    <t>AUEM FP AMUNDI MSCI EME (Poalim)</t>
  </si>
  <si>
    <t>LU1681045453</t>
  </si>
  <si>
    <t>SPY SPDR S&amp;P 500 (poalim)</t>
  </si>
  <si>
    <t>US78462F1030</t>
  </si>
  <si>
    <t>INVESCO MARKETS PLC</t>
  </si>
  <si>
    <t>ECPGFXU8A2SHKVVGJI15</t>
  </si>
  <si>
    <t>MXWO LN Invesco MSCI World (Poalim)</t>
  </si>
  <si>
    <t>IE00B60SX394</t>
  </si>
  <si>
    <t>Global X</t>
  </si>
  <si>
    <t>254900QBKK4WBSO3GE51</t>
  </si>
  <si>
    <t>HORIZONS S&amp;P/TSX 60 INDEX ET (POALIM)</t>
  </si>
  <si>
    <t>CA37963M1086</t>
  </si>
  <si>
    <t>IVV US Ishares S&amp;P (Poalim)</t>
  </si>
  <si>
    <t>US4642872000</t>
  </si>
  <si>
    <t>INVESCO</t>
  </si>
  <si>
    <t>MXUK GY Invesco Europe ex UK (POALIM)</t>
  </si>
  <si>
    <t>IE00BYX5K108</t>
  </si>
  <si>
    <t>HSBC</t>
  </si>
  <si>
    <t>MLU0ZO3ML4LN2LL2TL39</t>
  </si>
  <si>
    <t>HMWD LN HSBC MSCI WORLD (Poalim)</t>
  </si>
  <si>
    <t>IE00B4X9L533</t>
  </si>
  <si>
    <t>LCJD LN Lyxor MSCI Japan (POALIM)</t>
  </si>
  <si>
    <t>LU1781541252</t>
  </si>
  <si>
    <t>LYXOR INTL</t>
  </si>
  <si>
    <t>BCEHGB.99999.SL.442</t>
  </si>
  <si>
    <t>L100 LN Lyxor FTSE 100 (POALIM)</t>
  </si>
  <si>
    <t>LU1650492173</t>
  </si>
  <si>
    <t>Vanguard Group Inc</t>
  </si>
  <si>
    <t>5493002789CX3L0CJP65</t>
  </si>
  <si>
    <t>VOO VANGUARD S&amp;P 500 ETF (POALIM)</t>
  </si>
  <si>
    <t>US9229083632</t>
  </si>
  <si>
    <t>תעשיות אלקטרומכניות</t>
  </si>
  <si>
    <t>אלכמ תעש' אלקטרוכימי</t>
  </si>
  <si>
    <t>IL0075099536</t>
  </si>
  <si>
    <t>וי.אי.די. התפלת מי אשקלון</t>
  </si>
  <si>
    <t>VID מאוחד</t>
  </si>
  <si>
    <t>ilAA+</t>
  </si>
  <si>
    <t>לאומי</t>
  </si>
  <si>
    <t>בלל ש.הון 31.01.27 6.6%</t>
  </si>
  <si>
    <t>פועלים-ש.הון 12/27 6.6%</t>
  </si>
  <si>
    <t>פויכטונגר השקעות</t>
  </si>
  <si>
    <t>פויכטונגר הש</t>
  </si>
  <si>
    <t>IL0010853237</t>
  </si>
  <si>
    <t>NOY Infrastructure and Energy</t>
  </si>
  <si>
    <t>Noy Fund V</t>
  </si>
  <si>
    <t>CVC Capital Partners</t>
  </si>
  <si>
    <t>Klirmark IV</t>
  </si>
  <si>
    <t>Green Lantern</t>
  </si>
  <si>
    <t>Green Lantern VI</t>
  </si>
  <si>
    <t>Shaked Partners</t>
  </si>
  <si>
    <t>Shaked Partners Fund II</t>
  </si>
  <si>
    <t>Greenfield Partners</t>
  </si>
  <si>
    <t>Greenfield Partners Fund III</t>
  </si>
  <si>
    <t>Kedma</t>
  </si>
  <si>
    <t>Kedma Capital Partners IV</t>
  </si>
  <si>
    <t>Bridgepoint</t>
  </si>
  <si>
    <t>BRIDGEPOINT EUROPE VII</t>
  </si>
  <si>
    <t>Kohlberg Investors X - TE-B</t>
  </si>
  <si>
    <t>Levine Leichtman Capital Partners Inc.</t>
  </si>
  <si>
    <t>Levine Leichtman VII</t>
  </si>
  <si>
    <t>Clearlake Capital Partners</t>
  </si>
  <si>
    <t>Clearlake VIII</t>
  </si>
  <si>
    <t>KPS Special Situations Fund VI</t>
  </si>
  <si>
    <t>LS Power Equity Partners</t>
  </si>
  <si>
    <t>LS POWER FUND V</t>
  </si>
  <si>
    <t>Copenhagen Infrastructure Partners</t>
  </si>
  <si>
    <t>COPENHAGEN INFRASTRUCTURE V</t>
  </si>
  <si>
    <t>One Equity Partners</t>
  </si>
  <si>
    <t>One Equity Partners IX</t>
  </si>
  <si>
    <t>Harbourvest</t>
  </si>
  <si>
    <t>Dover Street XI - MVM</t>
  </si>
  <si>
    <t>Waterland Private Equity Investments B.V.</t>
  </si>
  <si>
    <t>Prime Green Energy Infrastructure Fund II</t>
  </si>
  <si>
    <t>Pantheon Ventures Inc.</t>
  </si>
  <si>
    <t>Pantheon Senior Debt Secondary III</t>
  </si>
  <si>
    <t>Macquarie Infrastructure Partners VI</t>
  </si>
  <si>
    <t>CVC IX</t>
  </si>
  <si>
    <t>MONARCH</t>
  </si>
  <si>
    <t>MONARCH CAPITAL PARTNERS OFFSHORE VI LP</t>
  </si>
  <si>
    <t>Hamilton Lane</t>
  </si>
  <si>
    <t>Hamilton Secondary Fund VI - MVM</t>
  </si>
  <si>
    <t>Kohlberg Investors X - TE</t>
  </si>
  <si>
    <t>USDILS</t>
  </si>
  <si>
    <t>MIZBILIT</t>
  </si>
  <si>
    <t>נדל"ן מניב - אחר/לא מסווג</t>
  </si>
  <si>
    <t>נדל"ן מניב - מגורים (כולל דיור מוגן)</t>
  </si>
  <si>
    <t>קבועה</t>
  </si>
  <si>
    <t>נדל"ן מניב - מסחר</t>
  </si>
  <si>
    <t>Baa1.il</t>
  </si>
  <si>
    <t>12-600</t>
  </si>
  <si>
    <t>ilAA</t>
  </si>
  <si>
    <t>Kedma Capital G.P.G.P. Ltd.</t>
  </si>
  <si>
    <t>Klirmark Capital Ltd.</t>
  </si>
  <si>
    <t>Kohlberg &amp; Company, L.L.C.</t>
  </si>
  <si>
    <t>KPS Special Situations</t>
  </si>
  <si>
    <t>Bridgepoint Capital Ltd.</t>
  </si>
  <si>
    <t>Macquarie</t>
  </si>
  <si>
    <t>Monarch Alternative Capital LP</t>
  </si>
  <si>
    <t>Prime Capital AG</t>
  </si>
  <si>
    <t>Dover Street XI</t>
  </si>
  <si>
    <t>Hamilton Secondary Fund VI</t>
  </si>
  <si>
    <t>Levine Leichtman Capital Partners, Inc.</t>
  </si>
  <si>
    <t>Berkshire Fund</t>
  </si>
  <si>
    <t>Berkshire Fund XI-F</t>
  </si>
  <si>
    <t xml:space="preserve">One Equity Partners </t>
  </si>
  <si>
    <t>DIGITALBRIDGE PARTNERS</t>
  </si>
  <si>
    <t>DIGITALBRIDGE PARTNERS III, LP</t>
  </si>
  <si>
    <t>520019688_gm_p_0424.xlsx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</si>
</sst>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  <numFmt numFmtId="170" formatCode="#,##0.000_ ;\-#,##0.000\ "/>
  </numFmts>
  <fonts count="25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name val="Arial"/>
      <family val="2"/>
      <charset val="177"/>
      <scheme val="minor"/>
    </font>
    <font>
      <sz val="11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5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quotePrefix="1" applyAlignment="1">
      <alignment horizontal="left"/>
    </xf>
    <xf numFmtId="16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0" fontId="0" fillId="0" borderId="0" xfId="0" applyNumberFormat="1"/>
    <xf numFmtId="167" fontId="0" fillId="0" borderId="0" xfId="0" applyNumberFormat="1" applyFill="1"/>
    <xf numFmtId="169" fontId="10" fillId="0" borderId="4" xfId="0" applyNumberFormat="1" applyFont="1" applyBorder="1" applyAlignment="1">
      <alignment horizontal="left" vertical="center" wrapText="1"/>
    </xf>
    <xf numFmtId="0" fontId="2" fillId="0" borderId="2" xfId="0" applyFont="1" applyBorder="1"/>
    <xf numFmtId="0" fontId="0" fillId="0" borderId="0" xfId="0" applyFill="1"/>
    <xf numFmtId="0" fontId="22" fillId="0" borderId="2" xfId="3" applyFont="1" applyFill="1" applyBorder="1" applyAlignment="1">
      <alignment horizontal="right"/>
    </xf>
    <xf numFmtId="0" fontId="22" fillId="0" borderId="2" xfId="3" applyFont="1" applyFill="1" applyBorder="1"/>
    <xf numFmtId="3" fontId="22" fillId="0" borderId="2" xfId="3" applyNumberFormat="1" applyFont="1" applyFill="1" applyBorder="1"/>
    <xf numFmtId="169" fontId="0" fillId="0" borderId="0" xfId="0" applyNumberFormat="1" applyFill="1"/>
    <xf numFmtId="167" fontId="2" fillId="0" borderId="2" xfId="0" applyNumberFormat="1" applyFont="1" applyFill="1" applyBorder="1"/>
    <xf numFmtId="3" fontId="22" fillId="0" borderId="2" xfId="3" quotePrefix="1" applyNumberFormat="1" applyFont="1" applyFill="1" applyBorder="1" applyAlignment="1">
      <alignment horizontal="left"/>
    </xf>
    <xf numFmtId="169" fontId="2" fillId="0" borderId="0" xfId="0" applyNumberFormat="1" applyFont="1"/>
    <xf numFmtId="170" fontId="2" fillId="0" borderId="0" xfId="0" applyNumberFormat="1" applyFont="1" applyFill="1"/>
    <xf numFmtId="170" fontId="2" fillId="0" borderId="0" xfId="0" applyNumberFormat="1" applyFont="1"/>
    <xf numFmtId="169" fontId="23" fillId="0" borderId="0" xfId="0" applyNumberFormat="1" applyFont="1" applyFill="1"/>
    <xf numFmtId="0" fontId="24" fillId="0" borderId="0" xfId="0" applyFo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104076</xdr:colOff>
      <xdr:row>45</xdr:row>
      <xdr:rowOff>75173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2118DAA6-72AC-4E43-A08A-2EB7B7C92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556724" y="0"/>
          <a:ext cx="5590476" cy="8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9271-BBA9-48BC-A237-868D1A402B5D}">
  <dimension ref="A1"/>
  <sheetViews>
    <sheetView rightToLeft="1" tabSelected="1" workbookViewId="0">
      <selection activeCell="J48" sqref="J48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91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5" t="s">
        <v>76</v>
      </c>
      <c r="R1" s="125" t="s">
        <v>61</v>
      </c>
      <c r="S1" s="125" t="s">
        <v>77</v>
      </c>
      <c r="T1" s="125" t="s">
        <v>63</v>
      </c>
      <c r="U1" s="128" t="s">
        <v>79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30"/>
      <c r="O2" s="120"/>
      <c r="P2" s="120"/>
      <c r="Q2" s="122"/>
      <c r="R2" s="122"/>
      <c r="S2" s="122"/>
      <c r="T2" s="122"/>
      <c r="U2" s="123"/>
      <c r="V2" s="123"/>
      <c r="W2" s="123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95</v>
      </c>
      <c r="T1" s="125" t="s">
        <v>76</v>
      </c>
      <c r="U1" s="125" t="s">
        <v>61</v>
      </c>
      <c r="V1" s="125" t="s">
        <v>77</v>
      </c>
      <c r="W1" s="125" t="s">
        <v>63</v>
      </c>
      <c r="X1" s="128" t="s">
        <v>64</v>
      </c>
      <c r="Y1" s="128" t="s">
        <v>65</v>
      </c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2"/>
      <c r="X2" s="123"/>
      <c r="Y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526</v>
      </c>
      <c r="B2" s="121">
        <v>526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6" t="s">
        <v>68</v>
      </c>
      <c r="F1" s="127" t="s">
        <v>97</v>
      </c>
      <c r="G1" s="125" t="s">
        <v>72</v>
      </c>
      <c r="H1" s="25" t="s">
        <v>98</v>
      </c>
      <c r="I1" s="127" t="s">
        <v>73</v>
      </c>
      <c r="J1" s="128" t="s">
        <v>62</v>
      </c>
      <c r="K1" s="128" t="s">
        <v>74</v>
      </c>
      <c r="L1" s="125" t="s">
        <v>76</v>
      </c>
      <c r="M1" s="125" t="s">
        <v>77</v>
      </c>
      <c r="N1" s="125" t="s">
        <v>63</v>
      </c>
      <c r="O1" s="125" t="s">
        <v>78</v>
      </c>
      <c r="P1" s="25" t="s">
        <v>17</v>
      </c>
      <c r="Q1" s="128" t="s">
        <v>64</v>
      </c>
      <c r="R1" s="128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1"/>
      <c r="F2" s="124"/>
      <c r="G2" s="122"/>
      <c r="H2" s="120"/>
      <c r="I2" s="124"/>
      <c r="J2" s="123"/>
      <c r="K2" s="123"/>
      <c r="L2" s="122"/>
      <c r="M2" s="122"/>
      <c r="N2" s="122"/>
      <c r="O2" s="122"/>
      <c r="P2" s="120"/>
      <c r="Q2" s="123"/>
      <c r="R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5"/>
  <sheetViews>
    <sheetView rightToLeft="1" topLeftCell="S1" workbookViewId="0">
      <selection activeCell="Y17" sqref="Y1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5" bestFit="1" customWidth="1"/>
    <col min="4" max="4" width="9.875" bestFit="1" customWidth="1"/>
    <col min="5" max="5" width="9.125" bestFit="1" customWidth="1"/>
    <col min="6" max="6" width="20.1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1.875" bestFit="1" customWidth="1"/>
    <col min="31" max="31" width="8.625" bestFit="1" customWidth="1"/>
    <col min="32" max="32" width="11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526</v>
      </c>
      <c r="B2" s="121">
        <v>526</v>
      </c>
      <c r="C2" s="120" t="s">
        <v>1386</v>
      </c>
      <c r="D2" s="121">
        <v>550004428</v>
      </c>
      <c r="E2" s="120" t="s">
        <v>308</v>
      </c>
      <c r="F2" s="120" t="s">
        <v>1387</v>
      </c>
      <c r="G2" s="121" t="s">
        <v>1388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455</v>
      </c>
      <c r="N2" s="120" t="s">
        <v>338</v>
      </c>
      <c r="O2" s="124">
        <v>32794</v>
      </c>
      <c r="P2" s="120" t="s">
        <v>409</v>
      </c>
      <c r="Q2" s="120" t="s">
        <v>409</v>
      </c>
      <c r="R2" s="120" t="s">
        <v>409</v>
      </c>
      <c r="S2" s="120" t="s">
        <v>1212</v>
      </c>
      <c r="T2" s="122">
        <v>1.0000000000000001E-5</v>
      </c>
      <c r="U2" s="124">
        <v>40543</v>
      </c>
      <c r="V2" s="123">
        <v>0</v>
      </c>
      <c r="W2" s="123">
        <v>7.0000000000000001E-3</v>
      </c>
      <c r="X2" s="120" t="s">
        <v>411</v>
      </c>
      <c r="Y2" s="120"/>
      <c r="Z2" s="120" t="s">
        <v>887</v>
      </c>
      <c r="AA2" s="120" t="s">
        <v>890</v>
      </c>
      <c r="AB2" s="124">
        <v>45657</v>
      </c>
      <c r="AC2" s="124"/>
      <c r="AD2" s="122">
        <v>1438.29</v>
      </c>
      <c r="AE2" s="122">
        <v>1</v>
      </c>
      <c r="AF2" s="122">
        <v>5.0000000000000001E-4</v>
      </c>
      <c r="AG2" s="122">
        <v>1.0000000000000001E-5</v>
      </c>
      <c r="AH2" s="122"/>
      <c r="AI2" s="122"/>
      <c r="AJ2" s="120"/>
      <c r="AK2" s="123">
        <v>0</v>
      </c>
      <c r="AL2" s="123">
        <v>0</v>
      </c>
    </row>
    <row r="3" spans="1:38" ht="15" customHeight="1">
      <c r="A3" s="121">
        <v>526</v>
      </c>
      <c r="B3" s="121">
        <v>526</v>
      </c>
      <c r="C3" s="120" t="s">
        <v>1389</v>
      </c>
      <c r="D3" s="121">
        <v>513102384</v>
      </c>
      <c r="E3" s="120" t="s">
        <v>308</v>
      </c>
      <c r="F3" s="120" t="s">
        <v>1390</v>
      </c>
      <c r="G3" s="121">
        <v>1097997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477</v>
      </c>
      <c r="N3" s="120" t="s">
        <v>338</v>
      </c>
      <c r="O3" s="124">
        <v>38829</v>
      </c>
      <c r="P3" s="120" t="s">
        <v>1391</v>
      </c>
      <c r="Q3" s="120" t="s">
        <v>412</v>
      </c>
      <c r="R3" s="120" t="s">
        <v>406</v>
      </c>
      <c r="S3" s="120" t="s">
        <v>1212</v>
      </c>
      <c r="T3" s="122">
        <v>0.43</v>
      </c>
      <c r="U3" s="124">
        <v>45952</v>
      </c>
      <c r="V3" s="123">
        <v>2.3900000000000001E-2</v>
      </c>
      <c r="W3" s="123">
        <v>7.7499999999999999E-2</v>
      </c>
      <c r="X3" s="120" t="s">
        <v>411</v>
      </c>
      <c r="Y3" s="120"/>
      <c r="Z3" s="120" t="s">
        <v>887</v>
      </c>
      <c r="AA3" s="120" t="s">
        <v>890</v>
      </c>
      <c r="AB3" s="124">
        <v>45657</v>
      </c>
      <c r="AC3" s="120"/>
      <c r="AD3" s="122">
        <v>121760.85</v>
      </c>
      <c r="AE3" s="122">
        <v>1</v>
      </c>
      <c r="AF3" s="122">
        <v>147.75</v>
      </c>
      <c r="AG3" s="122">
        <v>179.90165999999999</v>
      </c>
      <c r="AH3" s="120"/>
      <c r="AI3" s="120"/>
      <c r="AJ3" s="120"/>
      <c r="AK3" s="123">
        <v>0.27966800000000003</v>
      </c>
      <c r="AL3" s="123">
        <v>2.2000000000000001E-4</v>
      </c>
    </row>
    <row r="4" spans="1:38" ht="15" customHeight="1">
      <c r="A4" s="121">
        <v>526</v>
      </c>
      <c r="B4" s="121">
        <v>526</v>
      </c>
      <c r="C4" s="120" t="s">
        <v>1392</v>
      </c>
      <c r="D4" s="121">
        <v>520018078</v>
      </c>
      <c r="E4" s="120" t="s">
        <v>308</v>
      </c>
      <c r="F4" s="120" t="s">
        <v>1393</v>
      </c>
      <c r="G4" s="121">
        <v>6401772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447</v>
      </c>
      <c r="N4" s="120" t="s">
        <v>338</v>
      </c>
      <c r="O4" s="124">
        <v>37621</v>
      </c>
      <c r="P4" s="120" t="s">
        <v>1253</v>
      </c>
      <c r="Q4" s="120" t="s">
        <v>414</v>
      </c>
      <c r="R4" s="120" t="s">
        <v>406</v>
      </c>
      <c r="S4" s="120" t="s">
        <v>1212</v>
      </c>
      <c r="T4" s="122">
        <v>1.03</v>
      </c>
      <c r="U4" s="124">
        <v>46418</v>
      </c>
      <c r="V4" s="123">
        <v>2.1999999999999999E-2</v>
      </c>
      <c r="W4" s="123">
        <v>6.6000000000000003E-2</v>
      </c>
      <c r="X4" s="120" t="s">
        <v>411</v>
      </c>
      <c r="Y4" s="120"/>
      <c r="Z4" s="120" t="s">
        <v>887</v>
      </c>
      <c r="AA4" s="120" t="s">
        <v>890</v>
      </c>
      <c r="AB4" s="124">
        <v>45657</v>
      </c>
      <c r="AC4" s="120"/>
      <c r="AD4" s="122">
        <v>150000</v>
      </c>
      <c r="AE4" s="122">
        <v>1</v>
      </c>
      <c r="AF4" s="122">
        <v>156.05000000000001</v>
      </c>
      <c r="AG4" s="122">
        <v>234.07499999999999</v>
      </c>
      <c r="AH4" s="120"/>
      <c r="AI4" s="120"/>
      <c r="AJ4" s="120"/>
      <c r="AK4" s="123">
        <v>0.36388399999999999</v>
      </c>
      <c r="AL4" s="123">
        <v>2.8600000000000001E-4</v>
      </c>
    </row>
    <row r="5" spans="1:38" ht="15" customHeight="1">
      <c r="A5" s="121">
        <v>526</v>
      </c>
      <c r="B5" s="121">
        <v>526</v>
      </c>
      <c r="C5" s="120" t="s">
        <v>1250</v>
      </c>
      <c r="D5" s="121">
        <v>520000118</v>
      </c>
      <c r="E5" s="120" t="s">
        <v>308</v>
      </c>
      <c r="F5" s="120" t="s">
        <v>1394</v>
      </c>
      <c r="G5" s="121">
        <v>6626352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447</v>
      </c>
      <c r="N5" s="120" t="s">
        <v>338</v>
      </c>
      <c r="O5" s="124">
        <v>37620</v>
      </c>
      <c r="P5" s="120" t="s">
        <v>1391</v>
      </c>
      <c r="Q5" s="120" t="s">
        <v>412</v>
      </c>
      <c r="R5" s="120" t="s">
        <v>406</v>
      </c>
      <c r="S5" s="120" t="s">
        <v>1212</v>
      </c>
      <c r="T5" s="122">
        <v>1.94</v>
      </c>
      <c r="U5" s="124">
        <v>46751</v>
      </c>
      <c r="V5" s="123">
        <v>2.24E-2</v>
      </c>
      <c r="W5" s="123">
        <v>6.6000000000000003E-2</v>
      </c>
      <c r="X5" s="120" t="s">
        <v>411</v>
      </c>
      <c r="Y5" s="120"/>
      <c r="Z5" s="120" t="s">
        <v>887</v>
      </c>
      <c r="AA5" s="120" t="s">
        <v>890</v>
      </c>
      <c r="AB5" s="124">
        <v>45657</v>
      </c>
      <c r="AC5" s="120"/>
      <c r="AD5" s="122">
        <v>150000</v>
      </c>
      <c r="AE5" s="122">
        <v>1</v>
      </c>
      <c r="AF5" s="122">
        <v>152.86000000000001</v>
      </c>
      <c r="AG5" s="122">
        <v>229.29</v>
      </c>
      <c r="AH5" s="120"/>
      <c r="AI5" s="120"/>
      <c r="AJ5" s="120"/>
      <c r="AK5" s="123">
        <v>0.35644599999999999</v>
      </c>
      <c r="AL5" s="123">
        <v>2.7999999999999998E-4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19" sqref="D19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52" t="s">
        <v>1462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26" priority="1" operator="containsText" text="Please fill in data">
      <formula>NOT(ISERROR(SEARCH(("Please fill in data"),(D21))))</formula>
    </cfRule>
  </conditionalFormatting>
  <conditionalFormatting sqref="D17">
    <cfRule type="containsText" dxfId="25" priority="2" operator="containsText" text="Please fill in data">
      <formula>NOT(ISERROR(SEARCH(("Please fill in data"),(D17))))</formula>
    </cfRule>
  </conditionalFormatting>
  <conditionalFormatting sqref="D19">
    <cfRule type="containsText" dxfId="24" priority="3" operator="containsText" text="Please fill in data">
      <formula>NOT(ISERROR(SEARCH(("Please fill in data"),(D19))))</formula>
    </cfRule>
  </conditionalFormatting>
  <conditionalFormatting sqref="D16">
    <cfRule type="containsText" dxfId="23" priority="4" operator="containsText" text="Please fill in data">
      <formula>NOT(ISERROR(SEARCH(("Please fill in data"),(D16))))</formula>
    </cfRule>
  </conditionalFormatting>
  <conditionalFormatting sqref="D3">
    <cfRule type="containsText" dxfId="22" priority="5" operator="containsText" text="Please fill in data">
      <formula>NOT(ISERROR(SEARCH(("Please fill in data"),(D3))))</formula>
    </cfRule>
  </conditionalFormatting>
  <conditionalFormatting sqref="D7">
    <cfRule type="containsText" dxfId="21" priority="6" operator="containsText" text="Please fill in data">
      <formula>NOT(ISERROR(SEARCH(("Please fill in data"),(D7))))</formula>
    </cfRule>
  </conditionalFormatting>
  <conditionalFormatting sqref="D8">
    <cfRule type="containsText" dxfId="20" priority="7" operator="containsText" text="Please fill in data">
      <formula>NOT(ISERROR(SEARCH(("Please fill in data"),(D8))))</formula>
    </cfRule>
  </conditionalFormatting>
  <conditionalFormatting sqref="D5">
    <cfRule type="containsText" dxfId="19" priority="8" operator="containsText" text="Please fill in data">
      <formula>NOT(ISERROR(SEARCH(("Please fill in data"),(D5))))</formula>
    </cfRule>
  </conditionalFormatting>
  <conditionalFormatting sqref="D9">
    <cfRule type="containsText" dxfId="18" priority="9" operator="containsText" text="Please fill in data">
      <formula>NOT(ISERROR(SEARCH(("Please fill in data"),(D9))))</formula>
    </cfRule>
  </conditionalFormatting>
  <conditionalFormatting sqref="D11">
    <cfRule type="containsText" dxfId="17" priority="10" operator="containsText" text="Please fill in data">
      <formula>NOT(ISERROR(SEARCH(("Please fill in data"),(D11))))</formula>
    </cfRule>
  </conditionalFormatting>
  <conditionalFormatting sqref="D13">
    <cfRule type="containsText" dxfId="16" priority="11" operator="containsText" text="Please fill in data">
      <formula>NOT(ISERROR(SEARCH(("Please fill in data"),(D13))))</formula>
    </cfRule>
  </conditionalFormatting>
  <conditionalFormatting sqref="D15">
    <cfRule type="containsText" dxfId="15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topLeftCell="F1" workbookViewId="0">
      <selection activeCell="AA2" sqref="A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9.875" bestFit="1" customWidth="1"/>
    <col min="5" max="5" width="9.125" bestFit="1" customWidth="1"/>
    <col min="6" max="6" width="10.25" bestFit="1" customWidth="1"/>
    <col min="7" max="7" width="12.2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0.87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526</v>
      </c>
      <c r="B2" s="121">
        <v>526</v>
      </c>
      <c r="C2" s="120" t="s">
        <v>1395</v>
      </c>
      <c r="D2" s="121">
        <v>511015448</v>
      </c>
      <c r="E2" s="120" t="s">
        <v>308</v>
      </c>
      <c r="F2" s="120" t="s">
        <v>1396</v>
      </c>
      <c r="G2" s="121" t="s">
        <v>1397</v>
      </c>
      <c r="H2" s="120" t="s">
        <v>320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450</v>
      </c>
      <c r="N2" s="120" t="s">
        <v>338</v>
      </c>
      <c r="O2" s="124">
        <v>31107</v>
      </c>
      <c r="P2" s="120" t="s">
        <v>1212</v>
      </c>
      <c r="Q2" s="120" t="s">
        <v>313</v>
      </c>
      <c r="R2" s="120" t="s">
        <v>890</v>
      </c>
      <c r="S2" s="124">
        <v>45657</v>
      </c>
      <c r="T2" s="124"/>
      <c r="U2" s="122">
        <v>20850</v>
      </c>
      <c r="V2" s="122">
        <v>1</v>
      </c>
      <c r="W2" s="122">
        <v>0.01</v>
      </c>
      <c r="X2" s="122">
        <v>2.0899999999999998E-3</v>
      </c>
      <c r="Y2" s="123">
        <v>1</v>
      </c>
      <c r="Z2" s="123">
        <v>0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3"/>
  <sheetViews>
    <sheetView rightToLeft="1" topLeftCell="B1" workbookViewId="0">
      <selection activeCell="F2" sqref="F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5.875" bestFit="1" customWidth="1"/>
    <col min="4" max="4" width="25" bestFit="1" customWidth="1"/>
    <col min="5" max="5" width="22.75" bestFit="1" customWidth="1"/>
    <col min="6" max="6" width="45.125" bestFit="1" customWidth="1"/>
    <col min="7" max="7" width="9.375" bestFit="1" customWidth="1"/>
    <col min="8" max="8" width="8" bestFit="1" customWidth="1"/>
    <col min="9" max="9" width="15.375" bestFit="1" customWidth="1"/>
    <col min="10" max="10" width="19.875" bestFit="1" customWidth="1"/>
    <col min="11" max="11" width="8.75" bestFit="1" customWidth="1"/>
    <col min="12" max="12" width="4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526</v>
      </c>
      <c r="B2" s="121">
        <v>526</v>
      </c>
      <c r="C2" s="120" t="s">
        <v>1398</v>
      </c>
      <c r="D2" s="121"/>
      <c r="E2" s="120"/>
      <c r="F2" s="120" t="s">
        <v>1399</v>
      </c>
      <c r="G2" s="121">
        <v>38044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45545</v>
      </c>
      <c r="Q2" s="120" t="s">
        <v>1212</v>
      </c>
      <c r="R2" s="120" t="s">
        <v>886</v>
      </c>
      <c r="S2" s="120" t="s">
        <v>890</v>
      </c>
      <c r="T2" s="124">
        <v>45657</v>
      </c>
      <c r="U2" s="122">
        <v>1</v>
      </c>
      <c r="V2" s="122">
        <v>62.673969999999997</v>
      </c>
      <c r="W2" s="122">
        <v>62.673969999999997</v>
      </c>
      <c r="X2" s="123">
        <v>2.5000000000000001E-5</v>
      </c>
      <c r="Y2" s="123">
        <v>3.7100000000000002E-3</v>
      </c>
      <c r="Z2" s="123">
        <v>7.6000000000000004E-5</v>
      </c>
    </row>
    <row r="3" spans="1:27" ht="15" customHeight="1">
      <c r="A3" s="121">
        <v>526</v>
      </c>
      <c r="B3" s="121">
        <v>526</v>
      </c>
      <c r="C3" s="120" t="s">
        <v>1400</v>
      </c>
      <c r="D3" s="121"/>
      <c r="E3" s="120"/>
      <c r="F3" s="120" t="s">
        <v>1401</v>
      </c>
      <c r="G3" s="121">
        <v>50007970</v>
      </c>
      <c r="H3" s="120" t="s">
        <v>311</v>
      </c>
      <c r="I3" s="120" t="s">
        <v>1004</v>
      </c>
      <c r="J3" s="120"/>
      <c r="K3" s="120" t="s">
        <v>203</v>
      </c>
      <c r="L3" s="120"/>
      <c r="M3" s="120"/>
      <c r="N3" s="120" t="s">
        <v>295</v>
      </c>
      <c r="O3" s="120" t="s">
        <v>338</v>
      </c>
      <c r="P3" s="124">
        <v>42692</v>
      </c>
      <c r="Q3" s="120" t="s">
        <v>1212</v>
      </c>
      <c r="R3" s="120" t="s">
        <v>886</v>
      </c>
      <c r="S3" s="120" t="s">
        <v>890</v>
      </c>
      <c r="T3" s="124">
        <v>45657</v>
      </c>
      <c r="U3" s="122">
        <v>1</v>
      </c>
      <c r="V3" s="122">
        <v>932.4837</v>
      </c>
      <c r="W3" s="122">
        <v>932.4837</v>
      </c>
      <c r="X3" s="123">
        <v>3.5799999999999997E-4</v>
      </c>
      <c r="Y3" s="123">
        <v>5.5211000000000003E-2</v>
      </c>
      <c r="Z3" s="123">
        <v>1.1410000000000001E-3</v>
      </c>
    </row>
    <row r="4" spans="1:27" ht="15" customHeight="1">
      <c r="A4" s="121">
        <v>526</v>
      </c>
      <c r="B4" s="121">
        <v>526</v>
      </c>
      <c r="C4" s="120" t="s">
        <v>1402</v>
      </c>
      <c r="D4" s="121"/>
      <c r="E4" s="120"/>
      <c r="F4" s="120" t="s">
        <v>1403</v>
      </c>
      <c r="G4" s="121">
        <v>62008450</v>
      </c>
      <c r="H4" s="120" t="s">
        <v>311</v>
      </c>
      <c r="I4" s="120" t="s">
        <v>1001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45223</v>
      </c>
      <c r="Q4" s="120" t="s">
        <v>1212</v>
      </c>
      <c r="R4" s="120" t="s">
        <v>886</v>
      </c>
      <c r="S4" s="120" t="s">
        <v>890</v>
      </c>
      <c r="T4" s="124">
        <v>45657</v>
      </c>
      <c r="U4" s="122">
        <v>1</v>
      </c>
      <c r="V4" s="122">
        <v>301.45159999999998</v>
      </c>
      <c r="W4" s="122">
        <v>301.45159999999998</v>
      </c>
      <c r="X4" s="123">
        <v>5.4799999999999998E-4</v>
      </c>
      <c r="Y4" s="123">
        <v>1.7847999999999999E-2</v>
      </c>
      <c r="Z4" s="123">
        <v>3.68E-4</v>
      </c>
    </row>
    <row r="5" spans="1:27" ht="15" customHeight="1">
      <c r="A5" s="121">
        <v>526</v>
      </c>
      <c r="B5" s="121">
        <v>526</v>
      </c>
      <c r="C5" s="120" t="s">
        <v>1404</v>
      </c>
      <c r="D5" s="121"/>
      <c r="E5" s="120"/>
      <c r="F5" s="120" t="s">
        <v>1405</v>
      </c>
      <c r="G5" s="121">
        <v>62021701</v>
      </c>
      <c r="H5" s="120" t="s">
        <v>311</v>
      </c>
      <c r="I5" s="120" t="s">
        <v>1004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45462</v>
      </c>
      <c r="Q5" s="120" t="s">
        <v>1212</v>
      </c>
      <c r="R5" s="120" t="s">
        <v>886</v>
      </c>
      <c r="S5" s="120" t="s">
        <v>890</v>
      </c>
      <c r="T5" s="124">
        <v>45657</v>
      </c>
      <c r="U5" s="122">
        <v>1</v>
      </c>
      <c r="V5" s="122">
        <v>249.41014999999999</v>
      </c>
      <c r="W5" s="122">
        <v>249.41014999999999</v>
      </c>
      <c r="X5" s="123">
        <v>2.5900000000000001E-4</v>
      </c>
      <c r="Y5" s="123">
        <v>1.4767000000000001E-2</v>
      </c>
      <c r="Z5" s="123">
        <v>3.0499999999999999E-4</v>
      </c>
    </row>
    <row r="6" spans="1:27" ht="15" customHeight="1">
      <c r="A6" s="121">
        <v>526</v>
      </c>
      <c r="B6" s="121">
        <v>526</v>
      </c>
      <c r="C6" s="120" t="s">
        <v>1406</v>
      </c>
      <c r="D6" s="121"/>
      <c r="E6" s="120"/>
      <c r="F6" s="120" t="s">
        <v>1407</v>
      </c>
      <c r="G6" s="121">
        <v>62018045</v>
      </c>
      <c r="H6" s="120" t="s">
        <v>311</v>
      </c>
      <c r="I6" s="120" t="s">
        <v>1006</v>
      </c>
      <c r="J6" s="120"/>
      <c r="K6" s="120" t="s">
        <v>203</v>
      </c>
      <c r="L6" s="120"/>
      <c r="M6" s="120"/>
      <c r="N6" s="120" t="s">
        <v>223</v>
      </c>
      <c r="O6" s="120" t="s">
        <v>338</v>
      </c>
      <c r="P6" s="124">
        <v>45229</v>
      </c>
      <c r="Q6" s="120" t="s">
        <v>1216</v>
      </c>
      <c r="R6" s="120" t="s">
        <v>886</v>
      </c>
      <c r="S6" s="120" t="s">
        <v>890</v>
      </c>
      <c r="T6" s="124">
        <v>45657</v>
      </c>
      <c r="U6" s="122">
        <v>3.6469999999999998</v>
      </c>
      <c r="V6" s="122">
        <v>73.802700000000002</v>
      </c>
      <c r="W6" s="122">
        <v>269.15845999999999</v>
      </c>
      <c r="X6" s="123">
        <v>9.9999999999999995E-7</v>
      </c>
      <c r="Y6" s="123">
        <v>1.5935999999999999E-2</v>
      </c>
      <c r="Z6" s="123">
        <v>3.2899999999999997E-4</v>
      </c>
    </row>
    <row r="7" spans="1:27" ht="15" customHeight="1">
      <c r="A7" s="121">
        <v>526</v>
      </c>
      <c r="B7" s="121">
        <v>526</v>
      </c>
      <c r="C7" s="120" t="s">
        <v>1408</v>
      </c>
      <c r="D7" s="121"/>
      <c r="E7" s="120"/>
      <c r="F7" s="120" t="s">
        <v>1409</v>
      </c>
      <c r="G7" s="121">
        <v>62008551</v>
      </c>
      <c r="H7" s="120" t="s">
        <v>311</v>
      </c>
      <c r="I7" s="120" t="s">
        <v>1001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45223</v>
      </c>
      <c r="Q7" s="120" t="s">
        <v>1216</v>
      </c>
      <c r="R7" s="120" t="s">
        <v>886</v>
      </c>
      <c r="S7" s="120" t="s">
        <v>890</v>
      </c>
      <c r="T7" s="124">
        <v>45657</v>
      </c>
      <c r="U7" s="122">
        <v>3.6469999999999998</v>
      </c>
      <c r="V7" s="122">
        <v>126.27961999999999</v>
      </c>
      <c r="W7" s="122">
        <v>460.54178000000002</v>
      </c>
      <c r="X7" s="123">
        <v>6.9999999999999999E-6</v>
      </c>
      <c r="Y7" s="123">
        <v>2.7268000000000001E-2</v>
      </c>
      <c r="Z7" s="123">
        <v>5.6300000000000002E-4</v>
      </c>
    </row>
    <row r="8" spans="1:27" ht="15" customHeight="1">
      <c r="A8" s="121">
        <v>526</v>
      </c>
      <c r="B8" s="121">
        <v>526</v>
      </c>
      <c r="C8" s="120" t="s">
        <v>1410</v>
      </c>
      <c r="D8" s="121"/>
      <c r="E8" s="120"/>
      <c r="F8" s="120" t="s">
        <v>1411</v>
      </c>
      <c r="G8" s="121">
        <v>62021464</v>
      </c>
      <c r="H8" s="120" t="s">
        <v>311</v>
      </c>
      <c r="I8" s="120" t="s">
        <v>1001</v>
      </c>
      <c r="J8" s="120"/>
      <c r="K8" s="120" t="s">
        <v>204</v>
      </c>
      <c r="L8" s="120"/>
      <c r="M8" s="120"/>
      <c r="N8" s="120" t="s">
        <v>292</v>
      </c>
      <c r="O8" s="120" t="s">
        <v>338</v>
      </c>
      <c r="P8" s="124">
        <v>45238</v>
      </c>
      <c r="Q8" s="120" t="s">
        <v>1209</v>
      </c>
      <c r="R8" s="120" t="s">
        <v>886</v>
      </c>
      <c r="S8" s="120" t="s">
        <v>890</v>
      </c>
      <c r="T8" s="124">
        <v>45657</v>
      </c>
      <c r="U8" s="122">
        <v>3.7964000000000002</v>
      </c>
      <c r="V8" s="122">
        <v>360.74212</v>
      </c>
      <c r="W8" s="122">
        <v>1369.5214000000001</v>
      </c>
      <c r="X8" s="123">
        <v>9.9999999999999995E-7</v>
      </c>
      <c r="Y8" s="123">
        <v>8.1087999999999993E-2</v>
      </c>
      <c r="Z8" s="123">
        <v>1.676E-3</v>
      </c>
    </row>
    <row r="9" spans="1:27" ht="15" customHeight="1">
      <c r="A9" s="121">
        <v>526</v>
      </c>
      <c r="B9" s="121">
        <v>526</v>
      </c>
      <c r="C9" s="120" t="s">
        <v>1412</v>
      </c>
      <c r="D9" s="121"/>
      <c r="E9" s="120"/>
      <c r="F9" s="120" t="s">
        <v>1412</v>
      </c>
      <c r="G9" s="121">
        <v>62021209</v>
      </c>
      <c r="H9" s="120" t="s">
        <v>311</v>
      </c>
      <c r="I9" s="120" t="s">
        <v>1001</v>
      </c>
      <c r="J9" s="120"/>
      <c r="K9" s="120" t="s">
        <v>204</v>
      </c>
      <c r="L9" s="120"/>
      <c r="M9" s="120"/>
      <c r="N9" s="120" t="s">
        <v>223</v>
      </c>
      <c r="O9" s="120" t="s">
        <v>338</v>
      </c>
      <c r="P9" s="124">
        <v>45021</v>
      </c>
      <c r="Q9" s="120" t="s">
        <v>1216</v>
      </c>
      <c r="R9" s="120" t="s">
        <v>886</v>
      </c>
      <c r="S9" s="120" t="s">
        <v>890</v>
      </c>
      <c r="T9" s="124">
        <v>45657</v>
      </c>
      <c r="U9" s="122">
        <v>3.6469999999999998</v>
      </c>
      <c r="V9" s="122">
        <v>35.893239999999999</v>
      </c>
      <c r="W9" s="122">
        <v>130.90266</v>
      </c>
      <c r="X9" s="123">
        <v>9.9999999999999995E-7</v>
      </c>
      <c r="Y9" s="123">
        <v>7.7499999999999999E-3</v>
      </c>
      <c r="Z9" s="123">
        <v>1.6000000000000001E-4</v>
      </c>
    </row>
    <row r="10" spans="1:27" ht="15" customHeight="1">
      <c r="A10" s="121">
        <v>526</v>
      </c>
      <c r="B10" s="121">
        <v>526</v>
      </c>
      <c r="C10" s="120" t="s">
        <v>1413</v>
      </c>
      <c r="D10" s="121"/>
      <c r="E10" s="120"/>
      <c r="F10" s="120" t="s">
        <v>1414</v>
      </c>
      <c r="G10" s="121">
        <v>62021811</v>
      </c>
      <c r="H10" s="120" t="s">
        <v>311</v>
      </c>
      <c r="I10" s="120" t="s">
        <v>1001</v>
      </c>
      <c r="J10" s="120"/>
      <c r="K10" s="120" t="s">
        <v>204</v>
      </c>
      <c r="L10" s="120"/>
      <c r="M10" s="120"/>
      <c r="N10" s="120" t="s">
        <v>223</v>
      </c>
      <c r="O10" s="120" t="s">
        <v>338</v>
      </c>
      <c r="P10" s="124">
        <v>45497</v>
      </c>
      <c r="Q10" s="120" t="s">
        <v>1216</v>
      </c>
      <c r="R10" s="120" t="s">
        <v>886</v>
      </c>
      <c r="S10" s="120" t="s">
        <v>890</v>
      </c>
      <c r="T10" s="124">
        <v>45657</v>
      </c>
      <c r="U10" s="122">
        <v>3.6469999999999998</v>
      </c>
      <c r="V10" s="122">
        <v>48.291049999999998</v>
      </c>
      <c r="W10" s="122">
        <v>176.11745999999999</v>
      </c>
      <c r="X10" s="123">
        <v>3.0000000000000001E-6</v>
      </c>
      <c r="Y10" s="123">
        <v>1.0427000000000001E-2</v>
      </c>
      <c r="Z10" s="123">
        <v>2.1499999999999999E-4</v>
      </c>
    </row>
    <row r="11" spans="1:27" ht="15" customHeight="1">
      <c r="A11" s="121">
        <v>526</v>
      </c>
      <c r="B11" s="121">
        <v>526</v>
      </c>
      <c r="C11" s="120" t="s">
        <v>1415</v>
      </c>
      <c r="D11" s="121"/>
      <c r="E11" s="120"/>
      <c r="F11" s="120" t="s">
        <v>1416</v>
      </c>
      <c r="G11" s="121">
        <v>62021910</v>
      </c>
      <c r="H11" s="120" t="s">
        <v>311</v>
      </c>
      <c r="I11" s="120" t="s">
        <v>1001</v>
      </c>
      <c r="J11" s="120"/>
      <c r="K11" s="120" t="s">
        <v>204</v>
      </c>
      <c r="L11" s="120"/>
      <c r="M11" s="120"/>
      <c r="N11" s="120" t="s">
        <v>223</v>
      </c>
      <c r="O11" s="120" t="s">
        <v>338</v>
      </c>
      <c r="P11" s="124">
        <v>45526</v>
      </c>
      <c r="Q11" s="120" t="s">
        <v>1216</v>
      </c>
      <c r="R11" s="120" t="s">
        <v>886</v>
      </c>
      <c r="S11" s="120" t="s">
        <v>890</v>
      </c>
      <c r="T11" s="124">
        <v>45657</v>
      </c>
      <c r="U11" s="122">
        <v>3.6469999999999998</v>
      </c>
      <c r="V11" s="122">
        <v>18.119820000000001</v>
      </c>
      <c r="W11" s="122">
        <v>66.082989999999995</v>
      </c>
      <c r="X11" s="123">
        <v>9.9999999999999995E-7</v>
      </c>
      <c r="Y11" s="123">
        <v>3.9119999999999997E-3</v>
      </c>
      <c r="Z11" s="123">
        <v>8.0000000000000007E-5</v>
      </c>
    </row>
    <row r="12" spans="1:27" ht="15" customHeight="1">
      <c r="A12" s="121">
        <v>526</v>
      </c>
      <c r="B12" s="121">
        <v>526</v>
      </c>
      <c r="C12" s="120" t="s">
        <v>1417</v>
      </c>
      <c r="D12" s="121"/>
      <c r="E12" s="120"/>
      <c r="F12" s="120" t="s">
        <v>1417</v>
      </c>
      <c r="G12" s="121">
        <v>62013932</v>
      </c>
      <c r="H12" s="120" t="s">
        <v>311</v>
      </c>
      <c r="I12" s="120" t="s">
        <v>1001</v>
      </c>
      <c r="J12" s="120"/>
      <c r="K12" s="120" t="s">
        <v>204</v>
      </c>
      <c r="L12" s="120"/>
      <c r="M12" s="120"/>
      <c r="N12" s="120" t="s">
        <v>295</v>
      </c>
      <c r="O12" s="120" t="s">
        <v>338</v>
      </c>
      <c r="P12" s="124">
        <v>45553</v>
      </c>
      <c r="Q12" s="120" t="s">
        <v>1216</v>
      </c>
      <c r="R12" s="120" t="s">
        <v>886</v>
      </c>
      <c r="S12" s="120" t="s">
        <v>890</v>
      </c>
      <c r="T12" s="124">
        <v>45657</v>
      </c>
      <c r="U12" s="122">
        <v>3.6469999999999998</v>
      </c>
      <c r="V12" s="122">
        <v>119.0474</v>
      </c>
      <c r="W12" s="122">
        <v>434.16586999999998</v>
      </c>
      <c r="X12" s="123">
        <v>3.9999999999999998E-6</v>
      </c>
      <c r="Y12" s="123">
        <v>2.5706E-2</v>
      </c>
      <c r="Z12" s="123">
        <v>5.31E-4</v>
      </c>
    </row>
    <row r="13" spans="1:27" ht="15" customHeight="1">
      <c r="A13" s="121">
        <v>526</v>
      </c>
      <c r="B13" s="121">
        <v>526</v>
      </c>
      <c r="C13" s="120" t="s">
        <v>1418</v>
      </c>
      <c r="D13" s="121"/>
      <c r="E13" s="120"/>
      <c r="F13" s="120" t="s">
        <v>1419</v>
      </c>
      <c r="G13" s="121">
        <v>62021738</v>
      </c>
      <c r="H13" s="120" t="s">
        <v>311</v>
      </c>
      <c r="I13" s="120" t="s">
        <v>1002</v>
      </c>
      <c r="J13" s="120"/>
      <c r="K13" s="120" t="s">
        <v>204</v>
      </c>
      <c r="L13" s="120"/>
      <c r="M13" s="120"/>
      <c r="N13" s="120" t="s">
        <v>223</v>
      </c>
      <c r="O13" s="120" t="s">
        <v>338</v>
      </c>
      <c r="P13" s="124">
        <v>45505</v>
      </c>
      <c r="Q13" s="120" t="s">
        <v>1216</v>
      </c>
      <c r="R13" s="120" t="s">
        <v>886</v>
      </c>
      <c r="S13" s="120" t="s">
        <v>890</v>
      </c>
      <c r="T13" s="124">
        <v>45657</v>
      </c>
      <c r="U13" s="122">
        <v>3.6469999999999998</v>
      </c>
      <c r="V13" s="122">
        <v>15.276160000000001</v>
      </c>
      <c r="W13" s="122">
        <v>55.712150000000001</v>
      </c>
      <c r="X13" s="123">
        <v>9.9999999999999995E-7</v>
      </c>
      <c r="Y13" s="123">
        <v>3.2980000000000002E-3</v>
      </c>
      <c r="Z13" s="123">
        <v>6.7999999999999999E-5</v>
      </c>
    </row>
    <row r="14" spans="1:27" ht="15" customHeight="1">
      <c r="A14" s="121">
        <v>526</v>
      </c>
      <c r="B14" s="121">
        <v>526</v>
      </c>
      <c r="C14" s="120" t="s">
        <v>1420</v>
      </c>
      <c r="D14" s="121"/>
      <c r="E14" s="120"/>
      <c r="F14" s="120" t="s">
        <v>1421</v>
      </c>
      <c r="G14" s="121">
        <v>62021613</v>
      </c>
      <c r="H14" s="120" t="s">
        <v>311</v>
      </c>
      <c r="I14" s="120" t="s">
        <v>1002</v>
      </c>
      <c r="J14" s="120"/>
      <c r="K14" s="120" t="s">
        <v>204</v>
      </c>
      <c r="L14" s="120"/>
      <c r="M14" s="120"/>
      <c r="N14" s="120" t="s">
        <v>295</v>
      </c>
      <c r="O14" s="120" t="s">
        <v>338</v>
      </c>
      <c r="P14" s="124">
        <v>45260</v>
      </c>
      <c r="Q14" s="120" t="s">
        <v>1209</v>
      </c>
      <c r="R14" s="120" t="s">
        <v>886</v>
      </c>
      <c r="S14" s="120" t="s">
        <v>890</v>
      </c>
      <c r="T14" s="124">
        <v>45657</v>
      </c>
      <c r="U14" s="122">
        <v>3.7964000000000002</v>
      </c>
      <c r="V14" s="122">
        <v>157.15853999999999</v>
      </c>
      <c r="W14" s="122">
        <v>596.63667999999996</v>
      </c>
      <c r="X14" s="123">
        <v>1.2999999999999999E-5</v>
      </c>
      <c r="Y14" s="123">
        <v>3.5326000000000003E-2</v>
      </c>
      <c r="Z14" s="123">
        <v>7.2999999999999996E-4</v>
      </c>
    </row>
    <row r="15" spans="1:27" ht="15" customHeight="1">
      <c r="A15" s="121">
        <v>526</v>
      </c>
      <c r="B15" s="121">
        <v>526</v>
      </c>
      <c r="C15" s="120" t="s">
        <v>1422</v>
      </c>
      <c r="D15" s="121"/>
      <c r="E15" s="120"/>
      <c r="F15" s="120" t="s">
        <v>1423</v>
      </c>
      <c r="G15" s="121">
        <v>62021902</v>
      </c>
      <c r="H15" s="120" t="s">
        <v>311</v>
      </c>
      <c r="I15" s="120" t="s">
        <v>1001</v>
      </c>
      <c r="J15" s="120"/>
      <c r="K15" s="120" t="s">
        <v>204</v>
      </c>
      <c r="L15" s="120"/>
      <c r="M15" s="120"/>
      <c r="N15" s="120" t="s">
        <v>223</v>
      </c>
      <c r="O15" s="120" t="s">
        <v>338</v>
      </c>
      <c r="P15" s="124">
        <v>45545</v>
      </c>
      <c r="Q15" s="120" t="s">
        <v>1216</v>
      </c>
      <c r="R15" s="120" t="s">
        <v>886</v>
      </c>
      <c r="S15" s="120" t="s">
        <v>890</v>
      </c>
      <c r="T15" s="124">
        <v>45657</v>
      </c>
      <c r="U15" s="122">
        <v>3.6469999999999998</v>
      </c>
      <c r="V15" s="122">
        <v>132.77402000000001</v>
      </c>
      <c r="W15" s="122">
        <v>484.22683999999998</v>
      </c>
      <c r="X15" s="123">
        <v>4.8000000000000001E-5</v>
      </c>
      <c r="Y15" s="123">
        <v>2.8670000000000001E-2</v>
      </c>
      <c r="Z15" s="123">
        <v>5.9199999999999997E-4</v>
      </c>
    </row>
    <row r="16" spans="1:27" ht="15" customHeight="1">
      <c r="A16" s="121">
        <v>526</v>
      </c>
      <c r="B16" s="121">
        <v>526</v>
      </c>
      <c r="C16" s="120" t="s">
        <v>1424</v>
      </c>
      <c r="D16" s="121"/>
      <c r="E16" s="120"/>
      <c r="F16" s="120" t="s">
        <v>1425</v>
      </c>
      <c r="G16" s="121">
        <v>62021042</v>
      </c>
      <c r="H16" s="120" t="s">
        <v>311</v>
      </c>
      <c r="I16" s="120" t="s">
        <v>1001</v>
      </c>
      <c r="J16" s="120"/>
      <c r="K16" s="120" t="s">
        <v>204</v>
      </c>
      <c r="L16" s="120"/>
      <c r="M16" s="120"/>
      <c r="N16" s="120" t="s">
        <v>295</v>
      </c>
      <c r="O16" s="120" t="s">
        <v>338</v>
      </c>
      <c r="P16" s="124">
        <v>45453</v>
      </c>
      <c r="Q16" s="120" t="s">
        <v>1216</v>
      </c>
      <c r="R16" s="120" t="s">
        <v>886</v>
      </c>
      <c r="S16" s="120" t="s">
        <v>890</v>
      </c>
      <c r="T16" s="124">
        <v>45657</v>
      </c>
      <c r="U16" s="122">
        <v>3.6469999999999998</v>
      </c>
      <c r="V16" s="122">
        <v>622.67899999999997</v>
      </c>
      <c r="W16" s="122">
        <v>2270.9103100000002</v>
      </c>
      <c r="X16" s="123">
        <v>4.6E-5</v>
      </c>
      <c r="Y16" s="123">
        <v>0.134459</v>
      </c>
      <c r="Z16" s="123">
        <v>2.7789999999999998E-3</v>
      </c>
    </row>
    <row r="17" spans="1:26" ht="15" customHeight="1">
      <c r="A17" s="121">
        <v>526</v>
      </c>
      <c r="B17" s="121">
        <v>526</v>
      </c>
      <c r="C17" s="120" t="s">
        <v>1426</v>
      </c>
      <c r="D17" s="121"/>
      <c r="E17" s="120"/>
      <c r="F17" s="120" t="s">
        <v>1427</v>
      </c>
      <c r="G17" s="121">
        <v>62021597</v>
      </c>
      <c r="H17" s="120" t="s">
        <v>311</v>
      </c>
      <c r="I17" s="120" t="s">
        <v>1002</v>
      </c>
      <c r="J17" s="120"/>
      <c r="K17" s="120" t="s">
        <v>204</v>
      </c>
      <c r="L17" s="120"/>
      <c r="M17" s="120"/>
      <c r="N17" s="120" t="s">
        <v>292</v>
      </c>
      <c r="O17" s="120" t="s">
        <v>338</v>
      </c>
      <c r="P17" s="124">
        <v>45092</v>
      </c>
      <c r="Q17" s="120" t="s">
        <v>1209</v>
      </c>
      <c r="R17" s="120" t="s">
        <v>886</v>
      </c>
      <c r="S17" s="120" t="s">
        <v>890</v>
      </c>
      <c r="T17" s="124">
        <v>45657</v>
      </c>
      <c r="U17" s="122">
        <v>3.7964000000000002</v>
      </c>
      <c r="V17" s="122">
        <v>100</v>
      </c>
      <c r="W17" s="122">
        <v>379.64</v>
      </c>
      <c r="X17" s="123">
        <v>1E-4</v>
      </c>
      <c r="Y17" s="123">
        <v>2.2478000000000001E-2</v>
      </c>
      <c r="Z17" s="123">
        <v>4.64E-4</v>
      </c>
    </row>
    <row r="18" spans="1:26" ht="15" customHeight="1">
      <c r="A18" s="121">
        <v>526</v>
      </c>
      <c r="B18" s="121">
        <v>526</v>
      </c>
      <c r="C18" s="120" t="s">
        <v>1428</v>
      </c>
      <c r="D18" s="121"/>
      <c r="E18" s="120"/>
      <c r="F18" s="120" t="s">
        <v>1429</v>
      </c>
      <c r="G18" s="121">
        <v>62021654</v>
      </c>
      <c r="H18" s="120" t="s">
        <v>311</v>
      </c>
      <c r="I18" s="120" t="s">
        <v>1004</v>
      </c>
      <c r="J18" s="120"/>
      <c r="K18" s="120" t="s">
        <v>204</v>
      </c>
      <c r="L18" s="120"/>
      <c r="M18" s="120"/>
      <c r="N18" s="120" t="s">
        <v>223</v>
      </c>
      <c r="O18" s="120" t="s">
        <v>338</v>
      </c>
      <c r="P18" s="124">
        <v>45385</v>
      </c>
      <c r="Q18" s="120" t="s">
        <v>1216</v>
      </c>
      <c r="R18" s="120" t="s">
        <v>886</v>
      </c>
      <c r="S18" s="120" t="s">
        <v>890</v>
      </c>
      <c r="T18" s="124">
        <v>45657</v>
      </c>
      <c r="U18" s="122">
        <v>3.6469999999999998</v>
      </c>
      <c r="V18" s="122">
        <v>156.86125999999999</v>
      </c>
      <c r="W18" s="122">
        <v>572.07303000000002</v>
      </c>
      <c r="X18" s="123">
        <v>1.25E-4</v>
      </c>
      <c r="Y18" s="123">
        <v>3.3871999999999999E-2</v>
      </c>
      <c r="Z18" s="123">
        <v>6.9999999999999999E-4</v>
      </c>
    </row>
    <row r="19" spans="1:26" ht="15" customHeight="1">
      <c r="A19" s="121">
        <v>526</v>
      </c>
      <c r="B19" s="121">
        <v>526</v>
      </c>
      <c r="C19" s="120" t="s">
        <v>1426</v>
      </c>
      <c r="D19" s="121"/>
      <c r="E19" s="120"/>
      <c r="F19" s="120" t="s">
        <v>1430</v>
      </c>
      <c r="G19" s="121">
        <v>62021472</v>
      </c>
      <c r="H19" s="120" t="s">
        <v>311</v>
      </c>
      <c r="I19" s="120" t="s">
        <v>1002</v>
      </c>
      <c r="J19" s="120"/>
      <c r="K19" s="120" t="s">
        <v>204</v>
      </c>
      <c r="L19" s="120"/>
      <c r="M19" s="120"/>
      <c r="N19" s="120" t="s">
        <v>223</v>
      </c>
      <c r="O19" s="120" t="s">
        <v>338</v>
      </c>
      <c r="P19" s="124">
        <v>45331</v>
      </c>
      <c r="Q19" s="120" t="s">
        <v>1216</v>
      </c>
      <c r="R19" s="120" t="s">
        <v>886</v>
      </c>
      <c r="S19" s="120" t="s">
        <v>890</v>
      </c>
      <c r="T19" s="124">
        <v>45657</v>
      </c>
      <c r="U19" s="122">
        <v>3.6469999999999998</v>
      </c>
      <c r="V19" s="122">
        <v>444.22372999999999</v>
      </c>
      <c r="W19" s="122">
        <v>1620.08393</v>
      </c>
      <c r="X19" s="123">
        <v>5.8999999999999998E-5</v>
      </c>
      <c r="Y19" s="123">
        <v>9.5923999999999995E-2</v>
      </c>
      <c r="Z19" s="123">
        <v>1.983E-3</v>
      </c>
    </row>
    <row r="20" spans="1:26" ht="15" customHeight="1">
      <c r="A20" s="121">
        <v>526</v>
      </c>
      <c r="B20" s="121">
        <v>526</v>
      </c>
      <c r="C20" s="120" t="s">
        <v>1400</v>
      </c>
      <c r="D20" s="121"/>
      <c r="E20" s="120"/>
      <c r="F20" s="120" t="s">
        <v>1431</v>
      </c>
      <c r="G20" s="121">
        <v>62021274</v>
      </c>
      <c r="H20" s="120" t="s">
        <v>311</v>
      </c>
      <c r="I20" s="120" t="s">
        <v>1001</v>
      </c>
      <c r="J20" s="120"/>
      <c r="K20" s="120" t="s">
        <v>204</v>
      </c>
      <c r="L20" s="120"/>
      <c r="M20" s="120"/>
      <c r="N20" s="120" t="s">
        <v>292</v>
      </c>
      <c r="O20" s="120" t="s">
        <v>338</v>
      </c>
      <c r="P20" s="124">
        <v>45505</v>
      </c>
      <c r="Q20" s="120" t="s">
        <v>1209</v>
      </c>
      <c r="R20" s="120" t="s">
        <v>886</v>
      </c>
      <c r="S20" s="120" t="s">
        <v>890</v>
      </c>
      <c r="T20" s="124">
        <v>45657</v>
      </c>
      <c r="U20" s="122">
        <v>3.7964000000000002</v>
      </c>
      <c r="V20" s="122">
        <v>134.30574999999999</v>
      </c>
      <c r="W20" s="122">
        <v>509.87833999999998</v>
      </c>
      <c r="X20" s="123">
        <v>9.9999999999999995E-7</v>
      </c>
      <c r="Y20" s="123">
        <v>3.0189000000000001E-2</v>
      </c>
      <c r="Z20" s="123">
        <v>6.2399999999999999E-4</v>
      </c>
    </row>
    <row r="21" spans="1:26" ht="15" customHeight="1">
      <c r="A21" s="121">
        <v>526</v>
      </c>
      <c r="B21" s="121">
        <v>526</v>
      </c>
      <c r="C21" s="120" t="s">
        <v>1432</v>
      </c>
      <c r="D21" s="121"/>
      <c r="E21" s="120"/>
      <c r="F21" s="120" t="s">
        <v>1433</v>
      </c>
      <c r="G21" s="121">
        <v>62021514</v>
      </c>
      <c r="H21" s="120" t="s">
        <v>311</v>
      </c>
      <c r="I21" s="120" t="s">
        <v>1004</v>
      </c>
      <c r="J21" s="120"/>
      <c r="K21" s="120" t="s">
        <v>204</v>
      </c>
      <c r="L21" s="120"/>
      <c r="M21" s="120"/>
      <c r="N21" s="120" t="s">
        <v>223</v>
      </c>
      <c r="O21" s="120" t="s">
        <v>338</v>
      </c>
      <c r="P21" s="124">
        <v>45261</v>
      </c>
      <c r="Q21" s="120" t="s">
        <v>1216</v>
      </c>
      <c r="R21" s="120" t="s">
        <v>886</v>
      </c>
      <c r="S21" s="120" t="s">
        <v>890</v>
      </c>
      <c r="T21" s="124">
        <v>45657</v>
      </c>
      <c r="U21" s="122">
        <v>3.6469999999999998</v>
      </c>
      <c r="V21" s="122">
        <v>632.56793000000005</v>
      </c>
      <c r="W21" s="122">
        <v>2306.97525</v>
      </c>
      <c r="X21" s="123">
        <v>9.9999999999999995E-7</v>
      </c>
      <c r="Y21" s="123">
        <v>0.13659399999999999</v>
      </c>
      <c r="Z21" s="123">
        <v>2.823E-3</v>
      </c>
    </row>
    <row r="22" spans="1:26" ht="15" customHeight="1">
      <c r="A22" s="121">
        <v>526</v>
      </c>
      <c r="B22" s="121">
        <v>526</v>
      </c>
      <c r="C22" s="120" t="s">
        <v>1434</v>
      </c>
      <c r="D22" s="121"/>
      <c r="E22" s="120"/>
      <c r="F22" s="120" t="s">
        <v>1435</v>
      </c>
      <c r="G22" s="121">
        <v>62021038</v>
      </c>
      <c r="H22" s="120" t="s">
        <v>311</v>
      </c>
      <c r="I22" s="120" t="s">
        <v>1001</v>
      </c>
      <c r="J22" s="120"/>
      <c r="K22" s="120" t="s">
        <v>204</v>
      </c>
      <c r="L22" s="120"/>
      <c r="M22" s="120"/>
      <c r="N22" s="120" t="s">
        <v>295</v>
      </c>
      <c r="O22" s="120" t="s">
        <v>338</v>
      </c>
      <c r="P22" s="124">
        <v>45484</v>
      </c>
      <c r="Q22" s="120" t="s">
        <v>1216</v>
      </c>
      <c r="R22" s="120" t="s">
        <v>886</v>
      </c>
      <c r="S22" s="120" t="s">
        <v>890</v>
      </c>
      <c r="T22" s="124">
        <v>45657</v>
      </c>
      <c r="U22" s="122">
        <v>3.6469999999999998</v>
      </c>
      <c r="V22" s="122">
        <v>831.87828999999999</v>
      </c>
      <c r="W22" s="122">
        <v>3033.86013</v>
      </c>
      <c r="X22" s="123">
        <v>2.7700000000000001E-4</v>
      </c>
      <c r="Y22" s="123">
        <v>0.17963299999999999</v>
      </c>
      <c r="Z22" s="123">
        <v>3.7130000000000002E-3</v>
      </c>
    </row>
    <row r="23" spans="1:26" ht="15" customHeight="1">
      <c r="A23" s="121">
        <v>526</v>
      </c>
      <c r="B23" s="121">
        <v>526</v>
      </c>
      <c r="C23" s="120" t="s">
        <v>1436</v>
      </c>
      <c r="D23" s="121"/>
      <c r="E23" s="120"/>
      <c r="F23" s="120" t="s">
        <v>1436</v>
      </c>
      <c r="G23" s="121">
        <v>62021214</v>
      </c>
      <c r="H23" s="120" t="s">
        <v>311</v>
      </c>
      <c r="I23" s="120" t="s">
        <v>1001</v>
      </c>
      <c r="J23" s="120"/>
      <c r="K23" s="120" t="s">
        <v>204</v>
      </c>
      <c r="L23" s="120"/>
      <c r="M23" s="120"/>
      <c r="N23" s="120" t="s">
        <v>223</v>
      </c>
      <c r="O23" s="120" t="s">
        <v>338</v>
      </c>
      <c r="P23" s="124">
        <v>45560</v>
      </c>
      <c r="Q23" s="120" t="s">
        <v>1216</v>
      </c>
      <c r="R23" s="120" t="s">
        <v>886</v>
      </c>
      <c r="S23" s="120" t="s">
        <v>890</v>
      </c>
      <c r="T23" s="124">
        <v>45657</v>
      </c>
      <c r="U23" s="122">
        <v>3.6469999999999998</v>
      </c>
      <c r="V23" s="122">
        <v>166.34887000000001</v>
      </c>
      <c r="W23" s="122">
        <v>606.67434000000003</v>
      </c>
      <c r="X23" s="123">
        <v>7.9999999999999996E-6</v>
      </c>
      <c r="Y23" s="123">
        <v>3.5920000000000001E-2</v>
      </c>
      <c r="Z23" s="123">
        <v>7.4200000000000004E-4</v>
      </c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"/>
  <sheetViews>
    <sheetView rightToLeft="1" topLeftCell="T1" workbookViewId="0">
      <selection activeCell="AF10" sqref="AF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5.125" bestFit="1" customWidth="1"/>
    <col min="8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4.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526</v>
      </c>
      <c r="B2" s="121">
        <v>526</v>
      </c>
      <c r="C2" s="120" t="s">
        <v>1018</v>
      </c>
      <c r="D2" s="121">
        <v>76020420</v>
      </c>
      <c r="E2" s="120" t="s">
        <v>1216</v>
      </c>
      <c r="F2" s="122">
        <v>3.6469999999999998</v>
      </c>
      <c r="G2" s="122">
        <v>-19500000</v>
      </c>
      <c r="H2" s="122">
        <v>-19499.999510000001</v>
      </c>
      <c r="I2" s="123">
        <v>-19.811533000000001</v>
      </c>
      <c r="J2" s="123">
        <v>-8.7050000000000002E-2</v>
      </c>
      <c r="K2" s="121">
        <v>760204200</v>
      </c>
      <c r="L2" s="120" t="s">
        <v>1212</v>
      </c>
      <c r="M2" s="120" t="s">
        <v>1213</v>
      </c>
      <c r="N2" s="122">
        <v>19500000</v>
      </c>
      <c r="O2" s="122">
        <v>72938.031000000003</v>
      </c>
      <c r="P2" s="123">
        <v>20.318971999999999</v>
      </c>
      <c r="Q2" s="123">
        <v>8.9278999999999997E-2</v>
      </c>
      <c r="R2" s="122">
        <v>1821.5314900000001</v>
      </c>
      <c r="S2" s="120" t="s">
        <v>203</v>
      </c>
      <c r="T2" s="120" t="s">
        <v>203</v>
      </c>
      <c r="U2" s="120" t="s">
        <v>745</v>
      </c>
      <c r="V2" s="120" t="s">
        <v>313</v>
      </c>
      <c r="W2" s="120" t="s">
        <v>929</v>
      </c>
      <c r="X2" s="120" t="s">
        <v>1437</v>
      </c>
      <c r="Y2" s="120" t="s">
        <v>338</v>
      </c>
      <c r="Z2" s="124">
        <v>45604</v>
      </c>
      <c r="AA2" s="124">
        <v>45728</v>
      </c>
      <c r="AB2" s="120" t="s">
        <v>897</v>
      </c>
      <c r="AC2" s="120" t="s">
        <v>898</v>
      </c>
      <c r="AD2" s="120" t="s">
        <v>912</v>
      </c>
      <c r="AE2" s="120" t="s">
        <v>913</v>
      </c>
      <c r="AF2" s="120" t="s">
        <v>897</v>
      </c>
      <c r="AG2" s="120" t="s">
        <v>897</v>
      </c>
      <c r="AH2" s="123"/>
      <c r="AI2" s="133">
        <v>3.722</v>
      </c>
      <c r="AJ2" s="122"/>
      <c r="AK2" s="120"/>
      <c r="AL2" s="123"/>
      <c r="AM2" s="120" t="s">
        <v>1438</v>
      </c>
      <c r="AN2" s="123">
        <v>0.50743899999999997</v>
      </c>
      <c r="AO2" s="123">
        <v>2.2290000000000001E-3</v>
      </c>
    </row>
    <row r="3" spans="1:41" ht="15" customHeight="1">
      <c r="A3" s="121">
        <v>526</v>
      </c>
      <c r="B3" s="121">
        <v>526</v>
      </c>
      <c r="C3" s="120" t="s">
        <v>1018</v>
      </c>
      <c r="D3" s="121">
        <v>76020580</v>
      </c>
      <c r="E3" s="120" t="s">
        <v>1216</v>
      </c>
      <c r="F3" s="122">
        <v>3.6469999999999998</v>
      </c>
      <c r="G3" s="122">
        <v>-9050000</v>
      </c>
      <c r="H3" s="122">
        <v>-9049.9999900000003</v>
      </c>
      <c r="I3" s="123">
        <v>-9.1945829999999997</v>
      </c>
      <c r="J3" s="123">
        <v>-4.0399999999999998E-2</v>
      </c>
      <c r="K3" s="121">
        <v>760205800</v>
      </c>
      <c r="L3" s="120" t="s">
        <v>1212</v>
      </c>
      <c r="M3" s="120" t="s">
        <v>1213</v>
      </c>
      <c r="N3" s="122">
        <v>9050000</v>
      </c>
      <c r="O3" s="122">
        <v>33790.667999999998</v>
      </c>
      <c r="P3" s="123">
        <v>9.4133549999999993</v>
      </c>
      <c r="Q3" s="123">
        <v>4.1361000000000002E-2</v>
      </c>
      <c r="R3" s="122">
        <v>785.31800999999996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1437</v>
      </c>
      <c r="Y3" s="120" t="s">
        <v>338</v>
      </c>
      <c r="Z3" s="124">
        <v>45574</v>
      </c>
      <c r="AA3" s="124">
        <v>45666</v>
      </c>
      <c r="AB3" s="120" t="s">
        <v>897</v>
      </c>
      <c r="AC3" s="120" t="s">
        <v>898</v>
      </c>
      <c r="AD3" s="120" t="s">
        <v>912</v>
      </c>
      <c r="AE3" s="120" t="s">
        <v>913</v>
      </c>
      <c r="AF3" s="120" t="s">
        <v>897</v>
      </c>
      <c r="AG3" s="120" t="s">
        <v>897</v>
      </c>
      <c r="AH3" s="123"/>
      <c r="AI3" s="133">
        <v>3.76</v>
      </c>
      <c r="AJ3" s="122"/>
      <c r="AK3" s="120"/>
      <c r="AL3" s="123"/>
      <c r="AM3" s="120" t="s">
        <v>1438</v>
      </c>
      <c r="AN3" s="123">
        <v>0.21877199999999999</v>
      </c>
      <c r="AO3" s="123">
        <v>9.6100000000000005E-4</v>
      </c>
    </row>
    <row r="4" spans="1:41" ht="15" customHeight="1">
      <c r="A4" s="121">
        <v>526</v>
      </c>
      <c r="B4" s="121">
        <v>526</v>
      </c>
      <c r="C4" s="120" t="s">
        <v>1018</v>
      </c>
      <c r="D4" s="121">
        <v>76020596</v>
      </c>
      <c r="E4" s="120" t="s">
        <v>1216</v>
      </c>
      <c r="F4" s="122">
        <v>3.6469999999999998</v>
      </c>
      <c r="G4" s="122">
        <v>-4190000</v>
      </c>
      <c r="H4" s="122">
        <v>-4189.9995500000005</v>
      </c>
      <c r="I4" s="123">
        <v>-4.256939</v>
      </c>
      <c r="J4" s="123">
        <v>-1.8703999999999998E-2</v>
      </c>
      <c r="K4" s="121">
        <v>760205960</v>
      </c>
      <c r="L4" s="120" t="s">
        <v>1212</v>
      </c>
      <c r="M4" s="120" t="s">
        <v>1213</v>
      </c>
      <c r="N4" s="122">
        <v>4190000</v>
      </c>
      <c r="O4" s="122">
        <v>15759.183000000001</v>
      </c>
      <c r="P4" s="123">
        <v>4.3901700000000003</v>
      </c>
      <c r="Q4" s="123">
        <v>1.9289000000000001E-2</v>
      </c>
      <c r="R4" s="122">
        <v>478.25344999999999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1437</v>
      </c>
      <c r="Y4" s="120" t="s">
        <v>338</v>
      </c>
      <c r="Z4" s="124">
        <v>45575</v>
      </c>
      <c r="AA4" s="124">
        <v>45666</v>
      </c>
      <c r="AB4" s="120" t="s">
        <v>897</v>
      </c>
      <c r="AC4" s="120" t="s">
        <v>898</v>
      </c>
      <c r="AD4" s="120" t="s">
        <v>912</v>
      </c>
      <c r="AE4" s="120" t="s">
        <v>913</v>
      </c>
      <c r="AF4" s="120" t="s">
        <v>897</v>
      </c>
      <c r="AG4" s="120" t="s">
        <v>897</v>
      </c>
      <c r="AH4" s="123"/>
      <c r="AI4" s="120">
        <v>3.774</v>
      </c>
      <c r="AJ4" s="122"/>
      <c r="AK4" s="120"/>
      <c r="AL4" s="123"/>
      <c r="AM4" s="120" t="s">
        <v>1438</v>
      </c>
      <c r="AN4" s="123">
        <v>0.13323099999999999</v>
      </c>
      <c r="AO4" s="123">
        <v>5.8500000000000002E-4</v>
      </c>
    </row>
    <row r="5" spans="1:41" ht="15" customHeight="1">
      <c r="A5" s="121">
        <v>526</v>
      </c>
      <c r="B5" s="121">
        <v>526</v>
      </c>
      <c r="C5" s="120" t="s">
        <v>1018</v>
      </c>
      <c r="D5" s="121">
        <v>76020700</v>
      </c>
      <c r="E5" s="120" t="s">
        <v>1216</v>
      </c>
      <c r="F5" s="122">
        <v>3.6469999999999998</v>
      </c>
      <c r="G5" s="122">
        <v>-5000000</v>
      </c>
      <c r="H5" s="122">
        <v>-5000.0003399999996</v>
      </c>
      <c r="I5" s="123">
        <v>-5.0798800000000002</v>
      </c>
      <c r="J5" s="123">
        <v>-2.2321000000000001E-2</v>
      </c>
      <c r="K5" s="121">
        <v>760207000</v>
      </c>
      <c r="L5" s="120" t="s">
        <v>1212</v>
      </c>
      <c r="M5" s="120" t="s">
        <v>1213</v>
      </c>
      <c r="N5" s="122">
        <v>5000000</v>
      </c>
      <c r="O5" s="122">
        <v>18739.548999999999</v>
      </c>
      <c r="P5" s="123">
        <v>5.2204360000000003</v>
      </c>
      <c r="Q5" s="123">
        <v>2.2938E-2</v>
      </c>
      <c r="R5" s="122">
        <v>504.54865999999998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1437</v>
      </c>
      <c r="Y5" s="120" t="s">
        <v>338</v>
      </c>
      <c r="Z5" s="124">
        <v>45609</v>
      </c>
      <c r="AA5" s="124">
        <v>45701</v>
      </c>
      <c r="AB5" s="120" t="s">
        <v>897</v>
      </c>
      <c r="AC5" s="120" t="s">
        <v>898</v>
      </c>
      <c r="AD5" s="120" t="s">
        <v>912</v>
      </c>
      <c r="AE5" s="120" t="s">
        <v>913</v>
      </c>
      <c r="AF5" s="120" t="s">
        <v>897</v>
      </c>
      <c r="AG5" s="120" t="s">
        <v>897</v>
      </c>
      <c r="AH5" s="123"/>
      <c r="AI5" s="120">
        <v>3.7410000000000001</v>
      </c>
      <c r="AJ5" s="122"/>
      <c r="AK5" s="120"/>
      <c r="AL5" s="123"/>
      <c r="AM5" s="120" t="s">
        <v>1438</v>
      </c>
      <c r="AN5" s="123">
        <v>0.14055599999999999</v>
      </c>
      <c r="AO5" s="123">
        <v>6.1700000000000004E-4</v>
      </c>
    </row>
  </sheetData>
  <pageMargins left="0.7" right="0.7" top="0.75" bottom="0.75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9"/>
  <sheetViews>
    <sheetView rightToLeft="1" topLeftCell="AG1" workbookViewId="0">
      <selection activeCell="AV10" sqref="AV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3.375" bestFit="1" customWidth="1"/>
    <col min="6" max="6" width="10" bestFit="1" customWidth="1"/>
    <col min="7" max="7" width="9.625" bestFit="1" customWidth="1"/>
    <col min="8" max="8" width="31.87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6.37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6.875" bestFit="1" customWidth="1"/>
    <col min="30" max="30" width="10.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3.5" bestFit="1" customWidth="1"/>
    <col min="44" max="44" width="9.125" bestFit="1" customWidth="1"/>
    <col min="45" max="45" width="8.625" bestFit="1" customWidth="1"/>
    <col min="46" max="47" width="9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128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526</v>
      </c>
      <c r="B2" s="121">
        <v>526</v>
      </c>
      <c r="C2" s="121"/>
      <c r="D2" s="120"/>
      <c r="E2" s="120"/>
      <c r="F2" s="121">
        <v>5008001</v>
      </c>
      <c r="G2" s="120" t="s">
        <v>1013</v>
      </c>
      <c r="H2" s="120" t="s">
        <v>1439</v>
      </c>
      <c r="I2" s="120" t="s">
        <v>203</v>
      </c>
      <c r="J2" s="120"/>
      <c r="K2" s="120" t="s">
        <v>463</v>
      </c>
      <c r="L2" s="120" t="s">
        <v>338</v>
      </c>
      <c r="M2" s="120" t="s">
        <v>337</v>
      </c>
      <c r="N2" s="121"/>
      <c r="O2" s="124">
        <v>45116</v>
      </c>
      <c r="P2" s="120" t="s">
        <v>1238</v>
      </c>
      <c r="Q2" s="120" t="s">
        <v>311</v>
      </c>
      <c r="R2" s="120" t="s">
        <v>407</v>
      </c>
      <c r="S2" s="120" t="s">
        <v>1212</v>
      </c>
      <c r="T2" s="122">
        <v>2.99</v>
      </c>
      <c r="U2" s="120" t="s">
        <v>824</v>
      </c>
      <c r="V2" s="123">
        <v>6.6500000000000004E-2</v>
      </c>
      <c r="W2" s="120"/>
      <c r="X2" s="120"/>
      <c r="Y2" s="123"/>
      <c r="Z2" s="123">
        <v>5.7799999999999997E-2</v>
      </c>
      <c r="AA2" s="124">
        <v>46924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45657</v>
      </c>
      <c r="AO2" s="124"/>
      <c r="AP2" s="123"/>
      <c r="AQ2" s="122">
        <v>282097.65000000002</v>
      </c>
      <c r="AR2" s="122">
        <v>103.16</v>
      </c>
      <c r="AS2" s="122">
        <v>1</v>
      </c>
      <c r="AT2" s="122">
        <v>291.01193999999998</v>
      </c>
      <c r="AU2" s="122">
        <v>291.01193999999998</v>
      </c>
      <c r="AV2" s="122"/>
      <c r="AW2" s="122"/>
      <c r="AX2" s="120"/>
      <c r="AY2" s="120"/>
      <c r="AZ2" s="123">
        <v>7.8867999999999994E-2</v>
      </c>
      <c r="BA2" s="123">
        <v>3.5599999999999998E-4</v>
      </c>
    </row>
    <row r="3" spans="1:53" ht="15" customHeight="1">
      <c r="A3" s="121">
        <v>526</v>
      </c>
      <c r="B3" s="121">
        <v>526</v>
      </c>
      <c r="C3" s="121"/>
      <c r="D3" s="120"/>
      <c r="E3" s="120"/>
      <c r="F3" s="121">
        <v>5008002</v>
      </c>
      <c r="G3" s="120" t="s">
        <v>1013</v>
      </c>
      <c r="H3" s="120" t="s">
        <v>1439</v>
      </c>
      <c r="I3" s="120" t="s">
        <v>203</v>
      </c>
      <c r="J3" s="120"/>
      <c r="K3" s="120" t="s">
        <v>463</v>
      </c>
      <c r="L3" s="120" t="s">
        <v>338</v>
      </c>
      <c r="M3" s="120" t="s">
        <v>337</v>
      </c>
      <c r="N3" s="121"/>
      <c r="O3" s="124">
        <v>45189</v>
      </c>
      <c r="P3" s="120" t="s">
        <v>1238</v>
      </c>
      <c r="Q3" s="120" t="s">
        <v>311</v>
      </c>
      <c r="R3" s="120" t="s">
        <v>407</v>
      </c>
      <c r="S3" s="120" t="s">
        <v>1212</v>
      </c>
      <c r="T3" s="122">
        <v>2.99</v>
      </c>
      <c r="U3" s="120" t="s">
        <v>824</v>
      </c>
      <c r="V3" s="123">
        <v>6.6500000000000004E-2</v>
      </c>
      <c r="W3" s="120"/>
      <c r="X3" s="120"/>
      <c r="Y3" s="123"/>
      <c r="Z3" s="123">
        <v>5.8099999999999999E-2</v>
      </c>
      <c r="AA3" s="124">
        <v>46924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45657</v>
      </c>
      <c r="AO3" s="120"/>
      <c r="AP3" s="120"/>
      <c r="AQ3" s="122">
        <v>90685.36</v>
      </c>
      <c r="AR3" s="122">
        <v>103.08</v>
      </c>
      <c r="AS3" s="122">
        <v>1</v>
      </c>
      <c r="AT3" s="122">
        <v>93.478470000000002</v>
      </c>
      <c r="AU3" s="122">
        <v>93.478470000000002</v>
      </c>
      <c r="AV3" s="120"/>
      <c r="AW3" s="120"/>
      <c r="AX3" s="120"/>
      <c r="AY3" s="120"/>
      <c r="AZ3" s="123">
        <v>2.5333000000000001E-2</v>
      </c>
      <c r="BA3" s="123">
        <v>1.1400000000000001E-4</v>
      </c>
    </row>
    <row r="4" spans="1:53" ht="15" customHeight="1">
      <c r="A4" s="121">
        <v>526</v>
      </c>
      <c r="B4" s="121">
        <v>526</v>
      </c>
      <c r="C4" s="121"/>
      <c r="D4" s="120"/>
      <c r="E4" s="120"/>
      <c r="F4" s="121">
        <v>57088001</v>
      </c>
      <c r="G4" s="120" t="s">
        <v>1013</v>
      </c>
      <c r="H4" s="120" t="s">
        <v>1440</v>
      </c>
      <c r="I4" s="120" t="s">
        <v>203</v>
      </c>
      <c r="J4" s="120"/>
      <c r="K4" s="120" t="s">
        <v>463</v>
      </c>
      <c r="L4" s="120" t="s">
        <v>338</v>
      </c>
      <c r="M4" s="120" t="s">
        <v>337</v>
      </c>
      <c r="N4" s="121"/>
      <c r="O4" s="124">
        <v>45565</v>
      </c>
      <c r="P4" s="120" t="s">
        <v>1245</v>
      </c>
      <c r="Q4" s="120" t="s">
        <v>412</v>
      </c>
      <c r="R4" s="120" t="s">
        <v>407</v>
      </c>
      <c r="S4" s="120" t="s">
        <v>1212</v>
      </c>
      <c r="T4" s="122">
        <v>4.88</v>
      </c>
      <c r="U4" s="120" t="s">
        <v>1441</v>
      </c>
      <c r="V4" s="123">
        <v>4.7500000000000001E-2</v>
      </c>
      <c r="W4" s="120"/>
      <c r="X4" s="120"/>
      <c r="Y4" s="123"/>
      <c r="Z4" s="123">
        <v>4.19E-2</v>
      </c>
      <c r="AA4" s="124">
        <v>47664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338</v>
      </c>
      <c r="AK4" s="120" t="s">
        <v>887</v>
      </c>
      <c r="AL4" s="120"/>
      <c r="AM4" s="120" t="s">
        <v>890</v>
      </c>
      <c r="AN4" s="124">
        <v>45657</v>
      </c>
      <c r="AO4" s="120"/>
      <c r="AP4" s="120"/>
      <c r="AQ4" s="122">
        <v>1000000</v>
      </c>
      <c r="AR4" s="122">
        <v>103.12</v>
      </c>
      <c r="AS4" s="122">
        <v>1</v>
      </c>
      <c r="AT4" s="122">
        <v>1031.2</v>
      </c>
      <c r="AU4" s="122">
        <v>1031.2</v>
      </c>
      <c r="AV4" s="120"/>
      <c r="AW4" s="120"/>
      <c r="AX4" s="120"/>
      <c r="AY4" s="120"/>
      <c r="AZ4" s="123">
        <v>0.27946900000000002</v>
      </c>
      <c r="BA4" s="123">
        <v>1.2620000000000001E-3</v>
      </c>
    </row>
    <row r="5" spans="1:53" ht="15" customHeight="1">
      <c r="A5" s="121">
        <v>526</v>
      </c>
      <c r="B5" s="121">
        <v>526</v>
      </c>
      <c r="C5" s="121"/>
      <c r="D5" s="120"/>
      <c r="E5" s="120"/>
      <c r="F5" s="121">
        <v>75009600</v>
      </c>
      <c r="G5" s="120" t="s">
        <v>1013</v>
      </c>
      <c r="H5" s="120" t="s">
        <v>1442</v>
      </c>
      <c r="I5" s="120" t="s">
        <v>203</v>
      </c>
      <c r="J5" s="120"/>
      <c r="K5" s="120" t="s">
        <v>463</v>
      </c>
      <c r="L5" s="120" t="s">
        <v>338</v>
      </c>
      <c r="M5" s="120" t="s">
        <v>337</v>
      </c>
      <c r="N5" s="121"/>
      <c r="O5" s="124">
        <v>45328</v>
      </c>
      <c r="P5" s="120" t="s">
        <v>1234</v>
      </c>
      <c r="Q5" s="120" t="s">
        <v>414</v>
      </c>
      <c r="R5" s="120" t="s">
        <v>407</v>
      </c>
      <c r="S5" s="120" t="s">
        <v>1212</v>
      </c>
      <c r="T5" s="122">
        <v>4.34</v>
      </c>
      <c r="U5" s="120" t="s">
        <v>1441</v>
      </c>
      <c r="V5" s="123">
        <v>2.9049999999999999E-2</v>
      </c>
      <c r="W5" s="120"/>
      <c r="X5" s="120"/>
      <c r="Y5" s="123"/>
      <c r="Z5" s="123">
        <v>3.04E-2</v>
      </c>
      <c r="AA5" s="124">
        <v>47520</v>
      </c>
      <c r="AB5" s="120" t="s">
        <v>411</v>
      </c>
      <c r="AC5" s="120"/>
      <c r="AD5" s="122"/>
      <c r="AE5" s="123"/>
      <c r="AF5" s="124">
        <v>44986</v>
      </c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45657</v>
      </c>
      <c r="AO5" s="120"/>
      <c r="AP5" s="120"/>
      <c r="AQ5" s="122">
        <v>492500</v>
      </c>
      <c r="AR5" s="122">
        <v>104.21</v>
      </c>
      <c r="AS5" s="122">
        <v>1</v>
      </c>
      <c r="AT5" s="122">
        <v>513.23424999999997</v>
      </c>
      <c r="AU5" s="122">
        <v>513.23424999999997</v>
      </c>
      <c r="AV5" s="120"/>
      <c r="AW5" s="120"/>
      <c r="AX5" s="120"/>
      <c r="AY5" s="120"/>
      <c r="AZ5" s="123">
        <v>0.13909299999999999</v>
      </c>
      <c r="BA5" s="123">
        <v>6.2799999999999998E-4</v>
      </c>
    </row>
    <row r="6" spans="1:53" ht="15" customHeight="1">
      <c r="A6" s="121">
        <v>526</v>
      </c>
      <c r="B6" s="121">
        <v>526</v>
      </c>
      <c r="C6" s="121"/>
      <c r="D6" s="120"/>
      <c r="E6" s="120"/>
      <c r="F6" s="121">
        <v>75009601</v>
      </c>
      <c r="G6" s="120" t="s">
        <v>1013</v>
      </c>
      <c r="H6" s="120" t="s">
        <v>1442</v>
      </c>
      <c r="I6" s="120" t="s">
        <v>203</v>
      </c>
      <c r="J6" s="120"/>
      <c r="K6" s="120" t="s">
        <v>463</v>
      </c>
      <c r="L6" s="120" t="s">
        <v>338</v>
      </c>
      <c r="M6" s="120" t="s">
        <v>337</v>
      </c>
      <c r="N6" s="121"/>
      <c r="O6" s="124">
        <v>45328</v>
      </c>
      <c r="P6" s="120" t="s">
        <v>1391</v>
      </c>
      <c r="Q6" s="120" t="s">
        <v>412</v>
      </c>
      <c r="R6" s="120" t="s">
        <v>407</v>
      </c>
      <c r="S6" s="120" t="s">
        <v>1212</v>
      </c>
      <c r="T6" s="122">
        <v>4.34</v>
      </c>
      <c r="U6" s="120" t="s">
        <v>1441</v>
      </c>
      <c r="V6" s="123">
        <v>2.9049999999999999E-2</v>
      </c>
      <c r="W6" s="120"/>
      <c r="X6" s="120"/>
      <c r="Y6" s="123"/>
      <c r="Z6" s="123">
        <v>3.0599999999999999E-2</v>
      </c>
      <c r="AA6" s="124">
        <v>47520</v>
      </c>
      <c r="AB6" s="120" t="s">
        <v>411</v>
      </c>
      <c r="AC6" s="120"/>
      <c r="AD6" s="122"/>
      <c r="AE6" s="123"/>
      <c r="AF6" s="124">
        <v>44986</v>
      </c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45657</v>
      </c>
      <c r="AO6" s="120"/>
      <c r="AP6" s="120"/>
      <c r="AQ6" s="122">
        <v>492500</v>
      </c>
      <c r="AR6" s="122">
        <v>104.15</v>
      </c>
      <c r="AS6" s="122">
        <v>1</v>
      </c>
      <c r="AT6" s="122">
        <v>512.93875000000003</v>
      </c>
      <c r="AU6" s="122">
        <v>512.93875000000003</v>
      </c>
      <c r="AV6" s="120"/>
      <c r="AW6" s="120"/>
      <c r="AX6" s="120"/>
      <c r="AY6" s="120"/>
      <c r="AZ6" s="123">
        <v>0.139013</v>
      </c>
      <c r="BA6" s="123">
        <v>6.2699999999999995E-4</v>
      </c>
    </row>
    <row r="7" spans="1:53" ht="15" customHeight="1">
      <c r="A7" s="121">
        <v>526</v>
      </c>
      <c r="B7" s="121">
        <v>526</v>
      </c>
      <c r="C7" s="121"/>
      <c r="D7" s="120"/>
      <c r="E7" s="120"/>
      <c r="F7" s="121">
        <v>78910001</v>
      </c>
      <c r="G7" s="120" t="s">
        <v>1013</v>
      </c>
      <c r="H7" s="120" t="s">
        <v>1440</v>
      </c>
      <c r="I7" s="120" t="s">
        <v>203</v>
      </c>
      <c r="J7" s="120"/>
      <c r="K7" s="120" t="s">
        <v>463</v>
      </c>
      <c r="L7" s="120" t="s">
        <v>338</v>
      </c>
      <c r="M7" s="120" t="s">
        <v>338</v>
      </c>
      <c r="N7" s="120"/>
      <c r="O7" s="124">
        <v>45622</v>
      </c>
      <c r="P7" s="120" t="s">
        <v>1443</v>
      </c>
      <c r="Q7" s="120" t="s">
        <v>414</v>
      </c>
      <c r="R7" s="120" t="s">
        <v>407</v>
      </c>
      <c r="S7" s="120" t="s">
        <v>1212</v>
      </c>
      <c r="T7" s="122">
        <v>11.14</v>
      </c>
      <c r="U7" s="120" t="s">
        <v>1441</v>
      </c>
      <c r="V7" s="123">
        <v>5.2135000000000001E-2</v>
      </c>
      <c r="W7" s="120"/>
      <c r="X7" s="120"/>
      <c r="Y7" s="123"/>
      <c r="Z7" s="123">
        <v>5.1999999999999998E-2</v>
      </c>
      <c r="AA7" s="124">
        <v>55212</v>
      </c>
      <c r="AB7" s="120" t="s">
        <v>411</v>
      </c>
      <c r="AC7" s="120"/>
      <c r="AD7" s="122"/>
      <c r="AE7" s="120"/>
      <c r="AF7" s="120"/>
      <c r="AG7" s="120"/>
      <c r="AH7" s="120"/>
      <c r="AI7" s="120"/>
      <c r="AJ7" s="120" t="s">
        <v>338</v>
      </c>
      <c r="AK7" s="120" t="s">
        <v>887</v>
      </c>
      <c r="AL7" s="120"/>
      <c r="AM7" s="120" t="s">
        <v>890</v>
      </c>
      <c r="AN7" s="124">
        <v>45657</v>
      </c>
      <c r="AO7" s="120"/>
      <c r="AP7" s="120"/>
      <c r="AQ7" s="122">
        <v>97347</v>
      </c>
      <c r="AR7" s="122">
        <v>101.32</v>
      </c>
      <c r="AS7" s="122">
        <v>1</v>
      </c>
      <c r="AT7" s="122">
        <v>98.631979999999999</v>
      </c>
      <c r="AU7" s="122">
        <v>98.631979999999999</v>
      </c>
      <c r="AV7" s="120"/>
      <c r="AW7" s="120"/>
      <c r="AX7" s="120"/>
      <c r="AY7" s="120"/>
      <c r="AZ7" s="123">
        <v>2.673E-2</v>
      </c>
      <c r="BA7" s="123">
        <v>1.2E-4</v>
      </c>
    </row>
    <row r="8" spans="1:53" ht="15" customHeight="1">
      <c r="A8" s="121">
        <v>526</v>
      </c>
      <c r="B8" s="121">
        <v>526</v>
      </c>
      <c r="C8" s="121"/>
      <c r="D8" s="120"/>
      <c r="E8" s="120"/>
      <c r="F8" s="121">
        <v>78910002</v>
      </c>
      <c r="G8" s="120" t="s">
        <v>1013</v>
      </c>
      <c r="H8" s="120" t="s">
        <v>1440</v>
      </c>
      <c r="I8" s="120" t="s">
        <v>203</v>
      </c>
      <c r="J8" s="120"/>
      <c r="K8" s="120" t="s">
        <v>463</v>
      </c>
      <c r="L8" s="120" t="s">
        <v>338</v>
      </c>
      <c r="M8" s="120" t="s">
        <v>338</v>
      </c>
      <c r="N8" s="120"/>
      <c r="O8" s="124">
        <v>45655</v>
      </c>
      <c r="P8" s="120" t="s">
        <v>1443</v>
      </c>
      <c r="Q8" s="120" t="s">
        <v>414</v>
      </c>
      <c r="R8" s="120" t="s">
        <v>407</v>
      </c>
      <c r="S8" s="120" t="s">
        <v>1212</v>
      </c>
      <c r="T8" s="122">
        <v>11.08</v>
      </c>
      <c r="U8" s="120" t="s">
        <v>1441</v>
      </c>
      <c r="V8" s="123">
        <v>5.2135000000000001E-2</v>
      </c>
      <c r="W8" s="120"/>
      <c r="X8" s="120"/>
      <c r="Y8" s="123"/>
      <c r="Z8" s="123">
        <v>5.3199999999999997E-2</v>
      </c>
      <c r="AA8" s="124">
        <v>55212</v>
      </c>
      <c r="AB8" s="120" t="s">
        <v>411</v>
      </c>
      <c r="AC8" s="120"/>
      <c r="AD8" s="122"/>
      <c r="AE8" s="120"/>
      <c r="AF8" s="120"/>
      <c r="AG8" s="120"/>
      <c r="AH8" s="120"/>
      <c r="AI8" s="120"/>
      <c r="AJ8" s="120" t="s">
        <v>338</v>
      </c>
      <c r="AK8" s="120" t="s">
        <v>887</v>
      </c>
      <c r="AL8" s="120"/>
      <c r="AM8" s="120" t="s">
        <v>890</v>
      </c>
      <c r="AN8" s="124">
        <v>45657</v>
      </c>
      <c r="AO8" s="120"/>
      <c r="AP8" s="120"/>
      <c r="AQ8" s="122">
        <v>149354</v>
      </c>
      <c r="AR8" s="122">
        <v>100</v>
      </c>
      <c r="AS8" s="122">
        <v>1</v>
      </c>
      <c r="AT8" s="122">
        <v>149.35400000000001</v>
      </c>
      <c r="AU8" s="122">
        <v>149.35400000000001</v>
      </c>
      <c r="AV8" s="120"/>
      <c r="AW8" s="120"/>
      <c r="AX8" s="120"/>
      <c r="AY8" s="120"/>
      <c r="AZ8" s="123">
        <v>4.0475999999999998E-2</v>
      </c>
      <c r="BA8" s="123">
        <v>1.8200000000000001E-4</v>
      </c>
    </row>
    <row r="9" spans="1:53" ht="15" customHeight="1">
      <c r="A9" s="121">
        <v>526</v>
      </c>
      <c r="B9" s="121">
        <v>526</v>
      </c>
      <c r="C9" s="121"/>
      <c r="D9" s="120"/>
      <c r="E9" s="120"/>
      <c r="F9" s="121">
        <v>79100304</v>
      </c>
      <c r="G9" s="120" t="s">
        <v>1013</v>
      </c>
      <c r="H9" s="120" t="s">
        <v>818</v>
      </c>
      <c r="I9" s="120" t="s">
        <v>203</v>
      </c>
      <c r="J9" s="120"/>
      <c r="K9" s="120" t="s">
        <v>477</v>
      </c>
      <c r="L9" s="120" t="s">
        <v>338</v>
      </c>
      <c r="M9" s="120" t="s">
        <v>338</v>
      </c>
      <c r="N9" s="120"/>
      <c r="O9" s="124">
        <v>45657</v>
      </c>
      <c r="P9" s="120" t="s">
        <v>1249</v>
      </c>
      <c r="Q9" s="120" t="s">
        <v>414</v>
      </c>
      <c r="R9" s="120" t="s">
        <v>407</v>
      </c>
      <c r="S9" s="120" t="s">
        <v>1212</v>
      </c>
      <c r="T9" s="122">
        <v>2.77</v>
      </c>
      <c r="U9" s="120" t="s">
        <v>824</v>
      </c>
      <c r="V9" s="123">
        <v>0.06</v>
      </c>
      <c r="W9" s="120"/>
      <c r="X9" s="120"/>
      <c r="Y9" s="123"/>
      <c r="Z9" s="123">
        <v>6.1400000000000003E-2</v>
      </c>
      <c r="AA9" s="124">
        <v>46752</v>
      </c>
      <c r="AB9" s="120" t="s">
        <v>411</v>
      </c>
      <c r="AC9" s="120"/>
      <c r="AD9" s="122"/>
      <c r="AE9" s="120"/>
      <c r="AF9" s="120"/>
      <c r="AG9" s="120"/>
      <c r="AH9" s="120"/>
      <c r="AI9" s="120"/>
      <c r="AJ9" s="120" t="s">
        <v>338</v>
      </c>
      <c r="AK9" s="120" t="s">
        <v>887</v>
      </c>
      <c r="AL9" s="120"/>
      <c r="AM9" s="120" t="s">
        <v>890</v>
      </c>
      <c r="AN9" s="124">
        <v>45657</v>
      </c>
      <c r="AO9" s="120"/>
      <c r="AP9" s="120"/>
      <c r="AQ9" s="122">
        <v>1000000</v>
      </c>
      <c r="AR9" s="122">
        <v>100</v>
      </c>
      <c r="AS9" s="122">
        <v>1</v>
      </c>
      <c r="AT9" s="122">
        <v>1000</v>
      </c>
      <c r="AU9" s="122">
        <v>1000</v>
      </c>
      <c r="AV9" s="120"/>
      <c r="AW9" s="120"/>
      <c r="AX9" s="120"/>
      <c r="AY9" s="120"/>
      <c r="AZ9" s="123">
        <v>0.271013</v>
      </c>
      <c r="BA9" s="123">
        <v>1.224E-3</v>
      </c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7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5" t="s">
        <v>72</v>
      </c>
      <c r="O1" s="128" t="s">
        <v>62</v>
      </c>
      <c r="P1" s="128" t="s">
        <v>74</v>
      </c>
      <c r="Q1" s="125" t="s">
        <v>60</v>
      </c>
      <c r="R1" s="125" t="s">
        <v>61</v>
      </c>
      <c r="S1" s="125" t="s">
        <v>174</v>
      </c>
      <c r="T1" s="125" t="s">
        <v>63</v>
      </c>
      <c r="U1" s="128" t="s">
        <v>64</v>
      </c>
      <c r="V1" s="128" t="s">
        <v>65</v>
      </c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0"/>
      <c r="F2" s="120"/>
      <c r="G2" s="124"/>
      <c r="H2" s="120"/>
      <c r="I2" s="120"/>
      <c r="J2" s="120"/>
      <c r="K2" s="120"/>
      <c r="L2" s="120"/>
      <c r="M2" s="120"/>
      <c r="N2" s="122"/>
      <c r="O2" s="123"/>
      <c r="P2" s="123"/>
      <c r="Q2" s="122"/>
      <c r="R2" s="122"/>
      <c r="S2" s="122"/>
      <c r="T2" s="122"/>
      <c r="U2" s="123"/>
      <c r="V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5" sqref="B35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7433.5468300000002</v>
      </c>
      <c r="C3" s="116"/>
      <c r="D3" s="117"/>
      <c r="E3" s="114">
        <f>IFERROR(B3/$B$30,0)</f>
        <v>9.0989988581941673E-3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129997.97576</v>
      </c>
      <c r="C4" s="116"/>
      <c r="D4" s="117"/>
      <c r="E4" s="114">
        <f t="shared" ref="E4:E29" si="0">IFERROR(B4/$B$30,0)</f>
        <v>0.1591234252045188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5158.8052100000004</v>
      </c>
      <c r="C6" s="116"/>
      <c r="D6" s="117"/>
      <c r="E6" s="114">
        <f t="shared" si="0"/>
        <v>6.3146118251381379E-3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9059.4391100000012</v>
      </c>
      <c r="C7" s="116"/>
      <c r="D7" s="117"/>
      <c r="E7" s="114">
        <f t="shared" si="0"/>
        <v>1.108916483650774E-2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640501.43898999982</v>
      </c>
      <c r="C8" s="116"/>
      <c r="D8" s="117"/>
      <c r="E8" s="114">
        <f t="shared" si="0"/>
        <v>0.78400284484946581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0</v>
      </c>
      <c r="C9" s="116"/>
      <c r="D9" s="117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0</v>
      </c>
      <c r="C10" s="116"/>
      <c r="D10" s="117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0</v>
      </c>
      <c r="C15" s="116"/>
      <c r="D15" s="117"/>
      <c r="E15" s="114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643.26666999999998</v>
      </c>
      <c r="C18" s="116"/>
      <c r="D18" s="117"/>
      <c r="E18" s="114">
        <f t="shared" si="0"/>
        <v>7.8738761316774581E-4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2.0899999999999998E-3</v>
      </c>
      <c r="C19" s="116"/>
      <c r="D19" s="117"/>
      <c r="E19" s="114">
        <f t="shared" si="0"/>
        <v>2.5582549015334322E-9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16889.181039999999</v>
      </c>
      <c r="C20" s="116"/>
      <c r="D20" s="117"/>
      <c r="E20" s="114">
        <f t="shared" si="0"/>
        <v>2.067312448730407E-2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0</v>
      </c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3589.6516100000003</v>
      </c>
      <c r="C23" s="116"/>
      <c r="D23" s="117"/>
      <c r="E23" s="114">
        <f t="shared" si="0"/>
        <v>4.3938965675023338E-3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3689.8493899999999</v>
      </c>
      <c r="C24" s="116"/>
      <c r="D24" s="117"/>
      <c r="E24" s="114">
        <f t="shared" si="0"/>
        <v>4.5165431999462415E-3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0</v>
      </c>
      <c r="C26" s="116"/>
      <c r="D26" s="117"/>
      <c r="E26" s="114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0</v>
      </c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0</v>
      </c>
      <c r="C29" s="116"/>
      <c r="D29" s="117"/>
      <c r="E29" s="114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816963.15669999982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38">
        <v>1456.95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38">
        <v>52474.493000000002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6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7" t="s">
        <v>186</v>
      </c>
      <c r="J1" s="25" t="s">
        <v>59</v>
      </c>
      <c r="K1" s="127" t="s">
        <v>106</v>
      </c>
      <c r="L1" s="125" t="s">
        <v>60</v>
      </c>
      <c r="M1" s="125" t="s">
        <v>61</v>
      </c>
      <c r="N1" s="125" t="s">
        <v>63</v>
      </c>
      <c r="O1" s="125" t="s">
        <v>78</v>
      </c>
      <c r="P1" s="25" t="s">
        <v>17</v>
      </c>
      <c r="Q1" s="128" t="s">
        <v>64</v>
      </c>
      <c r="R1" s="128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0"/>
      <c r="H2" s="120"/>
      <c r="I2" s="124"/>
      <c r="J2" s="120"/>
      <c r="K2" s="124"/>
      <c r="L2" s="122"/>
      <c r="M2" s="122"/>
      <c r="N2" s="122"/>
      <c r="O2" s="122"/>
      <c r="P2" s="120"/>
      <c r="Q2" s="123"/>
      <c r="R2" s="123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4"/>
  <sheetViews>
    <sheetView rightToLeft="1" workbookViewId="0">
      <selection activeCell="E24" sqref="E2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875" customWidth="1"/>
    <col min="4" max="4" width="15.875" customWidth="1"/>
    <col min="5" max="5" width="48.2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12.25" customWidth="1"/>
    <col min="12" max="12" width="12.37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526</v>
      </c>
      <c r="B2" s="120">
        <v>526</v>
      </c>
      <c r="C2" s="134"/>
      <c r="D2" s="120"/>
      <c r="E2" s="120"/>
      <c r="F2" s="120">
        <v>70000750</v>
      </c>
      <c r="G2" s="124">
        <v>45274</v>
      </c>
      <c r="H2" s="120" t="s">
        <v>203</v>
      </c>
      <c r="I2" s="120"/>
      <c r="J2" s="120" t="s">
        <v>338</v>
      </c>
      <c r="K2" s="120" t="s">
        <v>409</v>
      </c>
      <c r="L2" s="135" t="s">
        <v>409</v>
      </c>
      <c r="M2" s="120" t="s">
        <v>408</v>
      </c>
      <c r="N2" s="120" t="s">
        <v>1212</v>
      </c>
      <c r="O2" s="122">
        <v>1</v>
      </c>
      <c r="P2" s="123">
        <v>5.0000000000000001E-3</v>
      </c>
      <c r="Q2" s="120" t="s">
        <v>1441</v>
      </c>
      <c r="R2" s="136">
        <v>1407.2310749999999</v>
      </c>
      <c r="S2" s="136">
        <v>1407.2310749999999</v>
      </c>
      <c r="T2" s="137">
        <v>0.85626000000000002</v>
      </c>
    </row>
    <row r="3" spans="1:26" ht="15" customHeight="1">
      <c r="A3" s="120">
        <v>526</v>
      </c>
      <c r="B3" s="120">
        <v>526</v>
      </c>
      <c r="C3" s="134"/>
      <c r="D3" s="120"/>
      <c r="E3" s="120"/>
      <c r="F3" s="120">
        <v>70000753</v>
      </c>
      <c r="G3" s="124">
        <v>45274</v>
      </c>
      <c r="H3" s="120" t="s">
        <v>203</v>
      </c>
      <c r="I3" s="120"/>
      <c r="J3" s="120" t="s">
        <v>338</v>
      </c>
      <c r="K3" s="120" t="s">
        <v>409</v>
      </c>
      <c r="L3" s="135" t="s">
        <v>409</v>
      </c>
      <c r="M3" s="120" t="s">
        <v>408</v>
      </c>
      <c r="N3" s="120" t="s">
        <v>1212</v>
      </c>
      <c r="O3" s="122">
        <v>1</v>
      </c>
      <c r="P3" s="123">
        <v>5.0000000000000001E-3</v>
      </c>
      <c r="Q3" s="120" t="s">
        <v>1441</v>
      </c>
      <c r="R3" s="136">
        <v>192.76892500000002</v>
      </c>
      <c r="S3" s="136">
        <v>192.76892500000002</v>
      </c>
      <c r="T3" s="137">
        <v>1</v>
      </c>
    </row>
    <row r="4" spans="1:26" ht="15" customHeight="1">
      <c r="A4" s="120">
        <v>526</v>
      </c>
      <c r="B4" s="120">
        <v>526</v>
      </c>
      <c r="C4" s="134"/>
      <c r="D4" s="120"/>
      <c r="E4" s="120"/>
      <c r="F4" s="120">
        <v>70000751</v>
      </c>
      <c r="G4" s="124">
        <v>45274</v>
      </c>
      <c r="H4" s="120" t="s">
        <v>203</v>
      </c>
      <c r="I4" s="120"/>
      <c r="J4" s="120" t="s">
        <v>338</v>
      </c>
      <c r="K4" s="120" t="s">
        <v>409</v>
      </c>
      <c r="L4" s="135" t="s">
        <v>409</v>
      </c>
      <c r="M4" s="120" t="s">
        <v>408</v>
      </c>
      <c r="N4" s="120" t="s">
        <v>1212</v>
      </c>
      <c r="O4" s="122">
        <v>1</v>
      </c>
      <c r="P4" s="123">
        <v>0.01</v>
      </c>
      <c r="Q4" s="120" t="s">
        <v>1441</v>
      </c>
      <c r="R4" s="136">
        <v>53.193575000000003</v>
      </c>
      <c r="S4" s="136">
        <v>53.193575000000003</v>
      </c>
      <c r="T4" s="137">
        <v>1</v>
      </c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5"/>
  <sheetViews>
    <sheetView rightToLeft="1" workbookViewId="0">
      <selection activeCell="E7" sqref="E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75" customWidth="1"/>
    <col min="4" max="4" width="39.625" customWidth="1"/>
    <col min="5" max="5" width="26.5" customWidth="1"/>
    <col min="6" max="6" width="33.625" customWidth="1"/>
    <col min="7" max="7" width="51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4.625" customWidth="1"/>
    <col min="16" max="16" width="15.5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39">
        <v>526</v>
      </c>
      <c r="B2" s="139">
        <v>526</v>
      </c>
      <c r="C2" s="139" t="s">
        <v>1069</v>
      </c>
      <c r="D2" s="139" t="s">
        <v>1406</v>
      </c>
      <c r="E2" s="140"/>
      <c r="F2" s="139"/>
      <c r="G2" s="141" t="s">
        <v>1407</v>
      </c>
      <c r="H2" s="142">
        <v>62018045</v>
      </c>
      <c r="I2" s="139" t="s">
        <v>311</v>
      </c>
      <c r="J2" s="143" t="s">
        <v>1216</v>
      </c>
      <c r="K2" s="124">
        <v>45229</v>
      </c>
      <c r="L2" s="144">
        <v>500</v>
      </c>
      <c r="M2" s="144">
        <v>2027.4999999999998</v>
      </c>
      <c r="N2" s="144">
        <v>409.03199999999998</v>
      </c>
      <c r="O2" s="144">
        <v>1491.74</v>
      </c>
      <c r="P2" s="145">
        <v>0.81806400000000001</v>
      </c>
      <c r="Q2" s="124">
        <v>48882</v>
      </c>
    </row>
    <row r="3" spans="1:26" ht="15" customHeight="1">
      <c r="A3" s="139">
        <v>526</v>
      </c>
      <c r="B3" s="139">
        <v>526</v>
      </c>
      <c r="C3" s="139" t="s">
        <v>1069</v>
      </c>
      <c r="D3" s="139" t="s">
        <v>1402</v>
      </c>
      <c r="E3" s="140"/>
      <c r="F3" s="139"/>
      <c r="G3" s="141" t="s">
        <v>1403</v>
      </c>
      <c r="H3" s="142">
        <v>62008450</v>
      </c>
      <c r="I3" s="139" t="s">
        <v>311</v>
      </c>
      <c r="J3" s="146" t="s">
        <v>1212</v>
      </c>
      <c r="K3" s="124">
        <v>45223</v>
      </c>
      <c r="L3" s="144">
        <v>1000</v>
      </c>
      <c r="M3" s="144">
        <v>1000</v>
      </c>
      <c r="N3" s="144">
        <v>666.65899999999999</v>
      </c>
      <c r="O3" s="144">
        <v>666.65899999999999</v>
      </c>
      <c r="P3" s="145">
        <v>0.666659</v>
      </c>
      <c r="Q3" s="124">
        <v>48876</v>
      </c>
    </row>
    <row r="4" spans="1:26" ht="15" customHeight="1">
      <c r="A4" s="139">
        <v>526</v>
      </c>
      <c r="B4" s="139">
        <v>526</v>
      </c>
      <c r="C4" s="139" t="s">
        <v>1069</v>
      </c>
      <c r="D4" s="120" t="s">
        <v>1446</v>
      </c>
      <c r="E4" s="120"/>
      <c r="F4" s="139"/>
      <c r="G4" s="141" t="s">
        <v>1409</v>
      </c>
      <c r="H4" s="142">
        <v>62008551</v>
      </c>
      <c r="I4" s="139" t="s">
        <v>311</v>
      </c>
      <c r="J4" s="143" t="s">
        <v>1216</v>
      </c>
      <c r="K4" s="124">
        <v>45223</v>
      </c>
      <c r="L4" s="144">
        <v>765.19600000000003</v>
      </c>
      <c r="M4" s="144">
        <v>2453.7350859999997</v>
      </c>
      <c r="N4" s="144">
        <v>652.20299999999997</v>
      </c>
      <c r="O4" s="144">
        <v>2378.5839999999998</v>
      </c>
      <c r="P4" s="145">
        <v>0.8523345652617107</v>
      </c>
      <c r="Q4" s="124">
        <v>48876</v>
      </c>
    </row>
    <row r="5" spans="1:26" ht="15" customHeight="1">
      <c r="A5" s="139">
        <v>526</v>
      </c>
      <c r="B5" s="139">
        <v>526</v>
      </c>
      <c r="C5" s="139" t="s">
        <v>1069</v>
      </c>
      <c r="D5" s="120" t="s">
        <v>1447</v>
      </c>
      <c r="E5" s="120"/>
      <c r="F5" s="139"/>
      <c r="G5" s="141" t="s">
        <v>1401</v>
      </c>
      <c r="H5" s="142">
        <v>50007970</v>
      </c>
      <c r="I5" s="139" t="s">
        <v>311</v>
      </c>
      <c r="J5" s="146" t="s">
        <v>1212</v>
      </c>
      <c r="K5" s="124">
        <v>45061</v>
      </c>
      <c r="L5" s="144">
        <v>3000</v>
      </c>
      <c r="M5" s="144">
        <v>3000</v>
      </c>
      <c r="N5" s="144">
        <v>2100</v>
      </c>
      <c r="O5" s="144">
        <v>2100</v>
      </c>
      <c r="P5" s="145">
        <v>0.7</v>
      </c>
      <c r="Q5" s="124">
        <v>47983</v>
      </c>
    </row>
    <row r="6" spans="1:26" ht="15" customHeight="1">
      <c r="A6" s="139">
        <v>526</v>
      </c>
      <c r="B6" s="139">
        <v>526</v>
      </c>
      <c r="C6" s="139" t="s">
        <v>1069</v>
      </c>
      <c r="D6" s="120" t="s">
        <v>1404</v>
      </c>
      <c r="E6" s="120"/>
      <c r="F6" s="139"/>
      <c r="G6" s="141" t="s">
        <v>1405</v>
      </c>
      <c r="H6" s="142">
        <v>62021701</v>
      </c>
      <c r="I6" s="139" t="s">
        <v>311</v>
      </c>
      <c r="J6" s="146" t="s">
        <v>1212</v>
      </c>
      <c r="K6" s="124">
        <v>45449</v>
      </c>
      <c r="L6" s="144">
        <v>1000</v>
      </c>
      <c r="M6" s="144">
        <v>1000</v>
      </c>
      <c r="N6" s="144">
        <v>752.17100000000005</v>
      </c>
      <c r="O6" s="144">
        <v>752.17100000000005</v>
      </c>
      <c r="P6" s="145">
        <v>0.75217100000000003</v>
      </c>
      <c r="Q6" s="124">
        <v>48005</v>
      </c>
    </row>
    <row r="7" spans="1:26" ht="15" customHeight="1">
      <c r="A7" s="139">
        <v>526</v>
      </c>
      <c r="B7" s="139">
        <v>526</v>
      </c>
      <c r="C7" s="139" t="s">
        <v>1069</v>
      </c>
      <c r="D7" s="120" t="s">
        <v>1398</v>
      </c>
      <c r="E7" s="120"/>
      <c r="F7" s="139"/>
      <c r="G7" s="141" t="s">
        <v>1399</v>
      </c>
      <c r="H7" s="142">
        <v>38044</v>
      </c>
      <c r="I7" s="139" t="s">
        <v>311</v>
      </c>
      <c r="J7" s="146" t="s">
        <v>1212</v>
      </c>
      <c r="K7" s="124">
        <v>45545</v>
      </c>
      <c r="L7" s="144">
        <v>1000</v>
      </c>
      <c r="M7" s="144">
        <v>1000</v>
      </c>
      <c r="N7" s="144">
        <v>927.27499999999998</v>
      </c>
      <c r="O7" s="144">
        <v>927.27499999999998</v>
      </c>
      <c r="P7" s="145">
        <v>0.92727499999999996</v>
      </c>
      <c r="Q7" s="124">
        <v>49948</v>
      </c>
    </row>
    <row r="8" spans="1:26" ht="15" customHeight="1">
      <c r="A8" s="139">
        <v>526</v>
      </c>
      <c r="B8" s="139">
        <v>526</v>
      </c>
      <c r="C8" s="139" t="s">
        <v>1069</v>
      </c>
      <c r="D8" s="120" t="s">
        <v>1448</v>
      </c>
      <c r="E8" s="140"/>
      <c r="F8" s="139"/>
      <c r="G8" s="141" t="s">
        <v>1412</v>
      </c>
      <c r="H8" s="142">
        <v>62021209</v>
      </c>
      <c r="I8" s="139" t="s">
        <v>311</v>
      </c>
      <c r="J8" s="143" t="s">
        <v>1216</v>
      </c>
      <c r="K8" s="124">
        <v>45021</v>
      </c>
      <c r="L8" s="144">
        <v>173.26732999999999</v>
      </c>
      <c r="M8" s="144">
        <v>617.52476411999999</v>
      </c>
      <c r="N8" s="147">
        <v>138.73732999999999</v>
      </c>
      <c r="O8" s="148">
        <v>505.97504250999992</v>
      </c>
      <c r="P8" s="145">
        <v>0.8007125751865628</v>
      </c>
      <c r="Q8" s="124">
        <v>48674</v>
      </c>
    </row>
    <row r="9" spans="1:26" ht="15" customHeight="1">
      <c r="A9" s="139">
        <v>526</v>
      </c>
      <c r="B9" s="139">
        <v>526</v>
      </c>
      <c r="C9" s="139" t="s">
        <v>1069</v>
      </c>
      <c r="D9" s="120" t="s">
        <v>1448</v>
      </c>
      <c r="E9" s="140"/>
      <c r="F9" s="139"/>
      <c r="G9" s="141" t="s">
        <v>1436</v>
      </c>
      <c r="H9" s="142">
        <v>62021214</v>
      </c>
      <c r="I9" s="139" t="s">
        <v>311</v>
      </c>
      <c r="J9" s="143" t="s">
        <v>1216</v>
      </c>
      <c r="K9" s="124">
        <v>45021</v>
      </c>
      <c r="L9" s="144">
        <v>826.7326700000001</v>
      </c>
      <c r="M9" s="144">
        <v>2946.4752358800001</v>
      </c>
      <c r="N9" s="147">
        <v>648.50166999999999</v>
      </c>
      <c r="O9" s="149">
        <v>2365.08559049</v>
      </c>
      <c r="P9" s="145">
        <v>0.78441519675277849</v>
      </c>
      <c r="Q9" s="124">
        <v>48674</v>
      </c>
    </row>
    <row r="10" spans="1:26" ht="15" customHeight="1">
      <c r="A10" s="139">
        <v>526</v>
      </c>
      <c r="B10" s="139">
        <v>526</v>
      </c>
      <c r="C10" s="139" t="s">
        <v>1069</v>
      </c>
      <c r="D10" s="120" t="s">
        <v>1400</v>
      </c>
      <c r="E10" s="140"/>
      <c r="F10" s="139"/>
      <c r="G10" s="141" t="s">
        <v>1431</v>
      </c>
      <c r="H10" s="142">
        <v>62021274</v>
      </c>
      <c r="I10" s="139" t="s">
        <v>311</v>
      </c>
      <c r="J10" s="143" t="s">
        <v>1209</v>
      </c>
      <c r="K10" s="124">
        <v>45105</v>
      </c>
      <c r="L10" s="150">
        <v>1000</v>
      </c>
      <c r="M10" s="144">
        <v>4030.9</v>
      </c>
      <c r="N10" s="147">
        <v>840.51604000000009</v>
      </c>
      <c r="O10" s="149">
        <v>3190.9349999999999</v>
      </c>
      <c r="P10" s="145">
        <v>0.84051604000000013</v>
      </c>
      <c r="Q10" s="124">
        <v>48758</v>
      </c>
    </row>
    <row r="11" spans="1:26" ht="15" customHeight="1">
      <c r="A11" s="139">
        <v>526</v>
      </c>
      <c r="B11" s="139">
        <v>526</v>
      </c>
      <c r="C11" s="139" t="s">
        <v>1069</v>
      </c>
      <c r="D11" s="139" t="s">
        <v>1449</v>
      </c>
      <c r="E11" s="140"/>
      <c r="F11" s="139"/>
      <c r="G11" s="141" t="s">
        <v>1417</v>
      </c>
      <c r="H11" s="142">
        <v>62013932</v>
      </c>
      <c r="I11" s="139" t="s">
        <v>311</v>
      </c>
      <c r="J11" s="143" t="s">
        <v>1216</v>
      </c>
      <c r="K11" s="124">
        <v>45136</v>
      </c>
      <c r="L11" s="150">
        <v>1000</v>
      </c>
      <c r="M11" s="144">
        <v>3713</v>
      </c>
      <c r="N11" s="147">
        <v>877.89333999999997</v>
      </c>
      <c r="O11" s="149">
        <v>3201.67701098</v>
      </c>
      <c r="P11" s="145">
        <v>0.87789333999999997</v>
      </c>
      <c r="Q11" s="124">
        <v>49519</v>
      </c>
    </row>
    <row r="12" spans="1:26" ht="15" customHeight="1">
      <c r="A12" s="139">
        <v>526</v>
      </c>
      <c r="B12" s="139">
        <v>526</v>
      </c>
      <c r="C12" s="139" t="s">
        <v>1069</v>
      </c>
      <c r="D12" s="120" t="s">
        <v>1450</v>
      </c>
      <c r="E12" s="140"/>
      <c r="F12" s="139"/>
      <c r="G12" s="141" t="s">
        <v>1411</v>
      </c>
      <c r="H12" s="142">
        <v>62021464</v>
      </c>
      <c r="I12" s="139" t="s">
        <v>311</v>
      </c>
      <c r="J12" s="143" t="s">
        <v>1209</v>
      </c>
      <c r="K12" s="124">
        <v>45238</v>
      </c>
      <c r="L12" s="150">
        <v>900</v>
      </c>
      <c r="M12" s="144">
        <v>3696.75</v>
      </c>
      <c r="N12" s="147">
        <v>491.57415999999995</v>
      </c>
      <c r="O12" s="149">
        <v>1866.212</v>
      </c>
      <c r="P12" s="145">
        <v>0.54619351111111103</v>
      </c>
      <c r="Q12" s="124">
        <v>48760</v>
      </c>
    </row>
    <row r="13" spans="1:26" ht="15" customHeight="1">
      <c r="A13" s="139">
        <v>526</v>
      </c>
      <c r="B13" s="139">
        <v>526</v>
      </c>
      <c r="C13" s="139" t="s">
        <v>1069</v>
      </c>
      <c r="D13" s="139" t="s">
        <v>1451</v>
      </c>
      <c r="E13" s="140"/>
      <c r="F13" s="27"/>
      <c r="G13" s="141" t="s">
        <v>1430</v>
      </c>
      <c r="H13" s="142">
        <v>62021472</v>
      </c>
      <c r="I13" s="139" t="s">
        <v>311</v>
      </c>
      <c r="J13" s="143" t="s">
        <v>1216</v>
      </c>
      <c r="K13" s="124">
        <v>45246</v>
      </c>
      <c r="L13" s="150">
        <v>1000</v>
      </c>
      <c r="M13" s="144">
        <v>3779</v>
      </c>
      <c r="N13" s="147">
        <v>517.64829999999995</v>
      </c>
      <c r="O13" s="149">
        <v>1887.8633500999999</v>
      </c>
      <c r="P13" s="145">
        <v>0.51764829999999995</v>
      </c>
      <c r="Q13" s="124">
        <v>48899</v>
      </c>
    </row>
    <row r="14" spans="1:26" ht="15" customHeight="1">
      <c r="A14" s="139">
        <v>526</v>
      </c>
      <c r="B14" s="139">
        <v>526</v>
      </c>
      <c r="C14" s="139" t="s">
        <v>1069</v>
      </c>
      <c r="D14" s="120" t="s">
        <v>1452</v>
      </c>
      <c r="E14" s="120"/>
      <c r="F14" s="27"/>
      <c r="G14" s="141" t="s">
        <v>1433</v>
      </c>
      <c r="H14" s="142">
        <v>62021514</v>
      </c>
      <c r="I14" s="139" t="s">
        <v>311</v>
      </c>
      <c r="J14" s="143" t="s">
        <v>1216</v>
      </c>
      <c r="K14" s="124">
        <v>45261</v>
      </c>
      <c r="L14" s="150">
        <v>750</v>
      </c>
      <c r="M14" s="144">
        <v>2804.25</v>
      </c>
      <c r="N14" s="147">
        <v>217.5</v>
      </c>
      <c r="O14" s="149">
        <v>793.22249999999997</v>
      </c>
      <c r="P14" s="145">
        <v>0.28999999999999998</v>
      </c>
      <c r="Q14" s="124">
        <v>47270</v>
      </c>
    </row>
    <row r="15" spans="1:26" ht="15" customHeight="1">
      <c r="A15" s="139">
        <v>526</v>
      </c>
      <c r="B15" s="139">
        <v>526</v>
      </c>
      <c r="C15" s="139" t="s">
        <v>1069</v>
      </c>
      <c r="D15" s="120" t="s">
        <v>1453</v>
      </c>
      <c r="E15" s="140"/>
      <c r="F15" s="27"/>
      <c r="G15" s="141" t="s">
        <v>1427</v>
      </c>
      <c r="H15" s="142">
        <v>62021597</v>
      </c>
      <c r="I15" s="139" t="s">
        <v>311</v>
      </c>
      <c r="J15" s="143" t="s">
        <v>1209</v>
      </c>
      <c r="K15" s="124">
        <v>45092</v>
      </c>
      <c r="L15" s="150">
        <v>1000</v>
      </c>
      <c r="M15" s="144">
        <v>3884.6</v>
      </c>
      <c r="N15" s="147">
        <v>900</v>
      </c>
      <c r="O15" s="149">
        <v>3416.76</v>
      </c>
      <c r="P15" s="145">
        <v>0.9</v>
      </c>
      <c r="Q15" s="124">
        <v>49846</v>
      </c>
    </row>
    <row r="16" spans="1:26" ht="15" customHeight="1">
      <c r="A16" s="139">
        <v>526</v>
      </c>
      <c r="B16" s="139">
        <v>526</v>
      </c>
      <c r="C16" s="139" t="s">
        <v>1069</v>
      </c>
      <c r="D16" s="120" t="s">
        <v>1420</v>
      </c>
      <c r="E16" s="120"/>
      <c r="F16" s="27"/>
      <c r="G16" s="141" t="s">
        <v>1421</v>
      </c>
      <c r="H16" s="142">
        <v>62021613</v>
      </c>
      <c r="I16" s="139" t="s">
        <v>311</v>
      </c>
      <c r="J16" s="143" t="s">
        <v>1209</v>
      </c>
      <c r="K16" s="124">
        <v>45260</v>
      </c>
      <c r="L16" s="150">
        <v>750</v>
      </c>
      <c r="M16" s="144">
        <v>3040.7249999999995</v>
      </c>
      <c r="N16" s="147">
        <v>560.64392000000009</v>
      </c>
      <c r="O16" s="149">
        <v>2128.4290000000001</v>
      </c>
      <c r="P16" s="145">
        <v>0.74752522666666676</v>
      </c>
      <c r="Q16" s="124">
        <v>51926</v>
      </c>
    </row>
    <row r="17" spans="1:17" ht="15" customHeight="1">
      <c r="A17" s="139">
        <v>526</v>
      </c>
      <c r="B17" s="139">
        <v>526</v>
      </c>
      <c r="C17" s="139" t="s">
        <v>1069</v>
      </c>
      <c r="D17" s="120" t="s">
        <v>1428</v>
      </c>
      <c r="E17" s="120"/>
      <c r="F17" s="27"/>
      <c r="G17" s="141" t="s">
        <v>1429</v>
      </c>
      <c r="H17" s="142">
        <v>62021654</v>
      </c>
      <c r="I17" s="139" t="s">
        <v>311</v>
      </c>
      <c r="J17" s="143" t="s">
        <v>1216</v>
      </c>
      <c r="K17" s="124">
        <v>45385</v>
      </c>
      <c r="L17" s="150">
        <v>1000</v>
      </c>
      <c r="M17" s="144">
        <v>3732</v>
      </c>
      <c r="N17" s="147">
        <v>853.23266000000001</v>
      </c>
      <c r="O17" s="149">
        <v>3111.73951102</v>
      </c>
      <c r="P17" s="145">
        <v>0.85323265999999998</v>
      </c>
      <c r="Q17" s="124">
        <v>47941</v>
      </c>
    </row>
    <row r="18" spans="1:17" ht="15" customHeight="1">
      <c r="A18" s="139">
        <v>526</v>
      </c>
      <c r="B18" s="139">
        <v>526</v>
      </c>
      <c r="C18" s="139" t="s">
        <v>1069</v>
      </c>
      <c r="D18" s="139" t="s">
        <v>1424</v>
      </c>
      <c r="E18" s="120"/>
      <c r="F18" s="27"/>
      <c r="G18" s="141" t="s">
        <v>1454</v>
      </c>
      <c r="H18" s="142">
        <v>62021042</v>
      </c>
      <c r="I18" s="139" t="s">
        <v>311</v>
      </c>
      <c r="J18" s="143" t="s">
        <v>1216</v>
      </c>
      <c r="K18" s="124">
        <v>45428</v>
      </c>
      <c r="L18" s="150">
        <v>2000</v>
      </c>
      <c r="M18" s="144">
        <v>7362</v>
      </c>
      <c r="N18" s="147">
        <v>1500</v>
      </c>
      <c r="O18" s="149">
        <v>5470.5</v>
      </c>
      <c r="P18" s="145">
        <v>0.75</v>
      </c>
      <c r="Q18" s="124">
        <v>48428</v>
      </c>
    </row>
    <row r="19" spans="1:17" ht="15" customHeight="1">
      <c r="A19" s="139">
        <v>526</v>
      </c>
      <c r="B19" s="139">
        <v>526</v>
      </c>
      <c r="C19" s="139" t="s">
        <v>1069</v>
      </c>
      <c r="D19" s="139" t="s">
        <v>1418</v>
      </c>
      <c r="E19" s="120"/>
      <c r="F19" s="27"/>
      <c r="G19" s="141" t="s">
        <v>1419</v>
      </c>
      <c r="H19" s="142">
        <v>62021738</v>
      </c>
      <c r="I19" s="139" t="s">
        <v>311</v>
      </c>
      <c r="J19" s="143" t="s">
        <v>1216</v>
      </c>
      <c r="K19" s="124">
        <v>45468</v>
      </c>
      <c r="L19" s="150">
        <v>500</v>
      </c>
      <c r="M19" s="144">
        <v>1862.5</v>
      </c>
      <c r="N19" s="147">
        <v>435.54500000000002</v>
      </c>
      <c r="O19" s="149">
        <v>1588.4326149999999</v>
      </c>
      <c r="P19" s="145">
        <v>0.87109000000000003</v>
      </c>
      <c r="Q19" s="124">
        <v>49120</v>
      </c>
    </row>
    <row r="20" spans="1:17" ht="15" customHeight="1">
      <c r="A20" s="139">
        <v>526</v>
      </c>
      <c r="B20" s="139">
        <v>526</v>
      </c>
      <c r="C20" s="139" t="s">
        <v>1069</v>
      </c>
      <c r="D20" s="120" t="s">
        <v>1434</v>
      </c>
      <c r="E20" s="120"/>
      <c r="F20" s="139"/>
      <c r="G20" s="141" t="s">
        <v>1455</v>
      </c>
      <c r="H20" s="142">
        <v>62021038</v>
      </c>
      <c r="I20" s="139" t="s">
        <v>311</v>
      </c>
      <c r="J20" s="143" t="s">
        <v>1216</v>
      </c>
      <c r="K20" s="124">
        <v>45413</v>
      </c>
      <c r="L20" s="150">
        <v>2000</v>
      </c>
      <c r="M20" s="144">
        <v>7480</v>
      </c>
      <c r="N20" s="147">
        <v>1258.5940000000001</v>
      </c>
      <c r="O20" s="149">
        <v>4590.092318</v>
      </c>
      <c r="P20" s="145">
        <v>0.629297</v>
      </c>
      <c r="Q20" s="124">
        <v>48407</v>
      </c>
    </row>
    <row r="21" spans="1:17" ht="15" customHeight="1">
      <c r="A21" s="139">
        <v>526</v>
      </c>
      <c r="B21" s="139">
        <v>526</v>
      </c>
      <c r="C21" s="139" t="s">
        <v>1069</v>
      </c>
      <c r="D21" s="120" t="s">
        <v>1456</v>
      </c>
      <c r="E21" s="120"/>
      <c r="F21" s="139"/>
      <c r="G21" s="141" t="s">
        <v>1414</v>
      </c>
      <c r="H21" s="142">
        <v>62021811</v>
      </c>
      <c r="I21" s="139" t="s">
        <v>311</v>
      </c>
      <c r="J21" s="143" t="s">
        <v>1216</v>
      </c>
      <c r="K21" s="124">
        <v>45475</v>
      </c>
      <c r="L21" s="150">
        <v>500</v>
      </c>
      <c r="M21" s="144">
        <v>1882.5</v>
      </c>
      <c r="N21" s="147">
        <v>429.85</v>
      </c>
      <c r="O21" s="149">
        <v>1567.6629499999999</v>
      </c>
      <c r="P21" s="145">
        <v>0.85970000000000002</v>
      </c>
      <c r="Q21" s="124">
        <v>49127</v>
      </c>
    </row>
    <row r="22" spans="1:17" ht="15" customHeight="1">
      <c r="A22" s="139">
        <v>526</v>
      </c>
      <c r="B22" s="139">
        <v>526</v>
      </c>
      <c r="C22" s="139" t="s">
        <v>1069</v>
      </c>
      <c r="D22" s="120" t="s">
        <v>1457</v>
      </c>
      <c r="E22" s="151"/>
      <c r="F22" s="139"/>
      <c r="G22" s="141" t="s">
        <v>1458</v>
      </c>
      <c r="H22" s="142">
        <v>62021837</v>
      </c>
      <c r="I22" s="139" t="s">
        <v>311</v>
      </c>
      <c r="J22" s="143" t="s">
        <v>1216</v>
      </c>
      <c r="K22" s="124">
        <v>45485</v>
      </c>
      <c r="L22" s="150">
        <v>500</v>
      </c>
      <c r="M22" s="144">
        <v>1821</v>
      </c>
      <c r="N22" s="147">
        <v>500</v>
      </c>
      <c r="O22" s="149">
        <v>1823.5</v>
      </c>
      <c r="P22" s="145">
        <v>1</v>
      </c>
      <c r="Q22" s="124">
        <v>49137</v>
      </c>
    </row>
    <row r="23" spans="1:17" ht="15" customHeight="1">
      <c r="A23" s="139">
        <v>526</v>
      </c>
      <c r="B23" s="139">
        <v>526</v>
      </c>
      <c r="C23" s="139" t="s">
        <v>1069</v>
      </c>
      <c r="D23" s="120" t="s">
        <v>1459</v>
      </c>
      <c r="E23" s="120"/>
      <c r="F23" s="27"/>
      <c r="G23" s="141" t="s">
        <v>1423</v>
      </c>
      <c r="H23" s="142">
        <v>62021902</v>
      </c>
      <c r="I23" s="139" t="s">
        <v>311</v>
      </c>
      <c r="J23" s="143" t="s">
        <v>1216</v>
      </c>
      <c r="K23" s="124">
        <v>45545</v>
      </c>
      <c r="L23" s="150">
        <v>500</v>
      </c>
      <c r="M23" s="144">
        <v>1881.5</v>
      </c>
      <c r="N23" s="147">
        <v>348.209</v>
      </c>
      <c r="O23" s="149">
        <v>1269.9182229999999</v>
      </c>
      <c r="P23" s="145">
        <v>0.69641799999999998</v>
      </c>
      <c r="Q23" s="124">
        <v>49197</v>
      </c>
    </row>
    <row r="24" spans="1:17" ht="15" customHeight="1">
      <c r="A24" s="139">
        <v>526</v>
      </c>
      <c r="B24" s="139">
        <v>526</v>
      </c>
      <c r="C24" s="139" t="s">
        <v>1069</v>
      </c>
      <c r="D24" s="120" t="s">
        <v>1415</v>
      </c>
      <c r="E24" s="120"/>
      <c r="F24" s="27"/>
      <c r="G24" s="141" t="s">
        <v>1416</v>
      </c>
      <c r="H24" s="142">
        <v>62021910</v>
      </c>
      <c r="I24" s="139" t="s">
        <v>311</v>
      </c>
      <c r="J24" s="143" t="s">
        <v>1216</v>
      </c>
      <c r="K24" s="124">
        <v>45526</v>
      </c>
      <c r="L24" s="150">
        <v>500</v>
      </c>
      <c r="M24" s="144">
        <v>1862</v>
      </c>
      <c r="N24" s="147">
        <v>475.20128999999997</v>
      </c>
      <c r="O24" s="149">
        <v>1733.0591046299996</v>
      </c>
      <c r="P24" s="145">
        <v>0.95040258</v>
      </c>
      <c r="Q24" s="124">
        <v>49178</v>
      </c>
    </row>
    <row r="25" spans="1:17" ht="15" customHeight="1">
      <c r="A25" s="139">
        <v>526</v>
      </c>
      <c r="B25" s="139">
        <v>526</v>
      </c>
      <c r="C25" s="139" t="s">
        <v>1069</v>
      </c>
      <c r="D25" s="120" t="s">
        <v>1460</v>
      </c>
      <c r="E25" s="120"/>
      <c r="F25" s="27"/>
      <c r="G25" s="141" t="s">
        <v>1461</v>
      </c>
      <c r="H25" s="142">
        <v>62021741</v>
      </c>
      <c r="I25" s="139" t="s">
        <v>311</v>
      </c>
      <c r="J25" s="143" t="s">
        <v>1216</v>
      </c>
      <c r="K25" s="124">
        <v>45615</v>
      </c>
      <c r="L25" s="150">
        <v>1000</v>
      </c>
      <c r="M25" s="144">
        <v>3743</v>
      </c>
      <c r="N25" s="147">
        <v>1000</v>
      </c>
      <c r="O25" s="149">
        <v>3647</v>
      </c>
      <c r="P25" s="145">
        <v>1</v>
      </c>
      <c r="Q25" s="124">
        <v>49267</v>
      </c>
    </row>
  </sheetData>
  <conditionalFormatting sqref="E4">
    <cfRule type="duplicateValues" dxfId="14" priority="15"/>
  </conditionalFormatting>
  <conditionalFormatting sqref="E14">
    <cfRule type="duplicateValues" dxfId="13" priority="14"/>
  </conditionalFormatting>
  <conditionalFormatting sqref="E13">
    <cfRule type="duplicateValues" dxfId="12" priority="13"/>
  </conditionalFormatting>
  <conditionalFormatting sqref="E15">
    <cfRule type="duplicateValues" dxfId="11" priority="12"/>
  </conditionalFormatting>
  <conditionalFormatting sqref="E16">
    <cfRule type="duplicateValues" dxfId="10" priority="11"/>
  </conditionalFormatting>
  <conditionalFormatting sqref="E12">
    <cfRule type="duplicateValues" dxfId="9" priority="10"/>
  </conditionalFormatting>
  <conditionalFormatting sqref="E5">
    <cfRule type="duplicateValues" dxfId="8" priority="9"/>
  </conditionalFormatting>
  <conditionalFormatting sqref="E6">
    <cfRule type="duplicateValues" dxfId="7" priority="8"/>
  </conditionalFormatting>
  <conditionalFormatting sqref="E17">
    <cfRule type="duplicateValues" dxfId="6" priority="7"/>
  </conditionalFormatting>
  <conditionalFormatting sqref="E18">
    <cfRule type="duplicateValues" dxfId="5" priority="6"/>
  </conditionalFormatting>
  <conditionalFormatting sqref="E19">
    <cfRule type="duplicateValues" dxfId="4" priority="5"/>
  </conditionalFormatting>
  <conditionalFormatting sqref="E7">
    <cfRule type="duplicateValues" dxfId="3" priority="4"/>
  </conditionalFormatting>
  <conditionalFormatting sqref="E23">
    <cfRule type="duplicateValues" dxfId="2" priority="3"/>
  </conditionalFormatting>
  <conditionalFormatting sqref="E24">
    <cfRule type="duplicateValues" dxfId="1" priority="2"/>
  </conditionalFormatting>
  <conditionalFormatting sqref="E25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5"/>
  <sheetViews>
    <sheetView rightToLeft="1" workbookViewId="0">
      <selection activeCell="F21" sqref="F2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2" width="9.875" bestFit="1" customWidth="1"/>
    <col min="13" max="13" width="8.625" bestFit="1" customWidth="1"/>
    <col min="14" max="14" width="9.25" bestFit="1" customWidth="1"/>
    <col min="15" max="15" width="9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526</v>
      </c>
      <c r="B2" s="121">
        <v>526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1.70025</v>
      </c>
      <c r="M2" s="122">
        <v>3.7964000000000002</v>
      </c>
      <c r="N2" s="123"/>
      <c r="O2" s="122">
        <v>6.4548300000000003</v>
      </c>
      <c r="P2" s="123">
        <v>8.6799999999999996E-4</v>
      </c>
      <c r="Q2" s="123">
        <v>6.9999999999999999E-6</v>
      </c>
    </row>
    <row r="3" spans="1:26" ht="15" customHeight="1">
      <c r="A3" s="121">
        <v>526</v>
      </c>
      <c r="B3" s="121">
        <v>526</v>
      </c>
      <c r="C3" s="120" t="s">
        <v>1210</v>
      </c>
      <c r="D3" s="120" t="s">
        <v>1211</v>
      </c>
      <c r="E3" s="120" t="s">
        <v>314</v>
      </c>
      <c r="F3" s="120" t="s">
        <v>935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122.14303</v>
      </c>
      <c r="M3" s="122">
        <v>1</v>
      </c>
      <c r="N3" s="123"/>
      <c r="O3" s="122">
        <v>122.14303</v>
      </c>
      <c r="P3" s="123">
        <v>1.6431000000000001E-2</v>
      </c>
      <c r="Q3" s="123">
        <v>1.4899999999999999E-4</v>
      </c>
    </row>
    <row r="4" spans="1:26" ht="15" customHeight="1">
      <c r="A4" s="121">
        <v>526</v>
      </c>
      <c r="B4" s="121">
        <v>526</v>
      </c>
      <c r="C4" s="120" t="s">
        <v>1210</v>
      </c>
      <c r="D4" s="120" t="s">
        <v>1211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1214</v>
      </c>
      <c r="L4" s="122">
        <v>0.55650999999999995</v>
      </c>
      <c r="M4" s="122">
        <v>4.5743</v>
      </c>
      <c r="N4" s="123"/>
      <c r="O4" s="122">
        <v>2.5456400000000001</v>
      </c>
      <c r="P4" s="123">
        <v>3.4200000000000002E-4</v>
      </c>
      <c r="Q4" s="123">
        <v>3.0000000000000001E-6</v>
      </c>
    </row>
    <row r="5" spans="1:26" ht="15" customHeight="1">
      <c r="A5" s="121">
        <v>526</v>
      </c>
      <c r="B5" s="121">
        <v>526</v>
      </c>
      <c r="C5" s="120" t="s">
        <v>1250</v>
      </c>
      <c r="D5" s="120" t="s">
        <v>1444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1212</v>
      </c>
      <c r="L5" s="122">
        <v>21.613230000000001</v>
      </c>
      <c r="M5" s="122">
        <v>1</v>
      </c>
      <c r="N5" s="123"/>
      <c r="O5" s="122">
        <v>21.613230000000001</v>
      </c>
      <c r="P5" s="123">
        <v>2.9069999999999999E-3</v>
      </c>
      <c r="Q5" s="123">
        <v>2.5999999999999998E-5</v>
      </c>
    </row>
    <row r="6" spans="1:26" ht="15" customHeight="1">
      <c r="A6" s="121">
        <v>526</v>
      </c>
      <c r="B6" s="121">
        <v>526</v>
      </c>
      <c r="C6" s="120" t="s">
        <v>1210</v>
      </c>
      <c r="D6" s="120" t="s">
        <v>1211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1215</v>
      </c>
      <c r="L6" s="122">
        <v>0.32416</v>
      </c>
      <c r="M6" s="122">
        <v>2.5354000000000001</v>
      </c>
      <c r="N6" s="123"/>
      <c r="O6" s="122">
        <v>0.82188000000000005</v>
      </c>
      <c r="P6" s="123">
        <v>1.1E-4</v>
      </c>
      <c r="Q6" s="123">
        <v>9.9999999999999995E-7</v>
      </c>
    </row>
    <row r="7" spans="1:26" ht="15" customHeight="1">
      <c r="A7" s="121">
        <v>526</v>
      </c>
      <c r="B7" s="121">
        <v>526</v>
      </c>
      <c r="C7" s="120" t="s">
        <v>1250</v>
      </c>
      <c r="D7" s="120" t="s">
        <v>1444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1214</v>
      </c>
      <c r="L7" s="122">
        <v>1.2325600000000001</v>
      </c>
      <c r="M7" s="122">
        <v>4.5743</v>
      </c>
      <c r="N7" s="123"/>
      <c r="O7" s="122">
        <v>5.6380999999999997</v>
      </c>
      <c r="P7" s="123">
        <v>7.5799999999999999E-4</v>
      </c>
      <c r="Q7" s="123">
        <v>6.0000000000000002E-6</v>
      </c>
    </row>
    <row r="8" spans="1:26" ht="15" customHeight="1">
      <c r="A8" s="121">
        <v>526</v>
      </c>
      <c r="B8" s="121">
        <v>526</v>
      </c>
      <c r="C8" s="120" t="s">
        <v>1250</v>
      </c>
      <c r="D8" s="120" t="s">
        <v>1444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1215</v>
      </c>
      <c r="L8" s="122">
        <v>2.6480100000000002</v>
      </c>
      <c r="M8" s="122">
        <v>2.5354000000000001</v>
      </c>
      <c r="N8" s="123"/>
      <c r="O8" s="122">
        <v>6.7137599999999997</v>
      </c>
      <c r="P8" s="123">
        <v>9.0300000000000005E-4</v>
      </c>
      <c r="Q8" s="123">
        <v>7.9999999999999996E-6</v>
      </c>
    </row>
    <row r="9" spans="1:26" ht="15" customHeight="1">
      <c r="A9" s="121">
        <v>526</v>
      </c>
      <c r="B9" s="121">
        <v>526</v>
      </c>
      <c r="C9" s="120" t="s">
        <v>1210</v>
      </c>
      <c r="D9" s="120" t="s">
        <v>1211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1216</v>
      </c>
      <c r="L9" s="122">
        <v>2.6994400000000001</v>
      </c>
      <c r="M9" s="122">
        <v>3.6469999999999998</v>
      </c>
      <c r="N9" s="123"/>
      <c r="O9" s="122">
        <v>9.8448600000000006</v>
      </c>
      <c r="P9" s="123">
        <v>1.3240000000000001E-3</v>
      </c>
      <c r="Q9" s="123">
        <v>1.2E-5</v>
      </c>
    </row>
    <row r="10" spans="1:26" ht="15" customHeight="1">
      <c r="A10" s="121">
        <v>526</v>
      </c>
      <c r="B10" s="121">
        <v>526</v>
      </c>
      <c r="C10" s="120" t="s">
        <v>1250</v>
      </c>
      <c r="D10" s="120" t="s">
        <v>1444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1216</v>
      </c>
      <c r="L10" s="122">
        <v>81.453029999999998</v>
      </c>
      <c r="M10" s="122">
        <v>3.6469999999999998</v>
      </c>
      <c r="N10" s="123"/>
      <c r="O10" s="122">
        <v>297.05919999999998</v>
      </c>
      <c r="P10" s="123">
        <v>3.9961000000000003E-2</v>
      </c>
      <c r="Q10" s="123">
        <v>3.6299999999999999E-4</v>
      </c>
    </row>
    <row r="11" spans="1:26" ht="15" customHeight="1">
      <c r="A11" s="121">
        <v>526</v>
      </c>
      <c r="B11" s="121">
        <v>526</v>
      </c>
      <c r="C11" s="120" t="s">
        <v>1206</v>
      </c>
      <c r="D11" s="120" t="s">
        <v>1207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1216</v>
      </c>
      <c r="L11" s="122">
        <v>7.90327</v>
      </c>
      <c r="M11" s="122">
        <v>3.6469999999999998</v>
      </c>
      <c r="N11" s="123"/>
      <c r="O11" s="122">
        <v>28.823229999999999</v>
      </c>
      <c r="P11" s="123">
        <v>3.8769999999999998E-3</v>
      </c>
      <c r="Q11" s="123">
        <v>3.4999999999999997E-5</v>
      </c>
    </row>
    <row r="12" spans="1:26" ht="15" customHeight="1">
      <c r="A12" s="121">
        <v>526</v>
      </c>
      <c r="B12" s="121">
        <v>526</v>
      </c>
      <c r="C12" s="120" t="s">
        <v>1210</v>
      </c>
      <c r="D12" s="120" t="s">
        <v>1211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1209</v>
      </c>
      <c r="L12" s="122">
        <v>8.3568800000000003</v>
      </c>
      <c r="M12" s="122">
        <v>3.7964000000000002</v>
      </c>
      <c r="N12" s="123"/>
      <c r="O12" s="122">
        <v>31.72606</v>
      </c>
      <c r="P12" s="123">
        <v>4.267E-3</v>
      </c>
      <c r="Q12" s="123">
        <v>3.8000000000000002E-5</v>
      </c>
    </row>
    <row r="13" spans="1:26" ht="15" customHeight="1">
      <c r="A13" s="121">
        <v>526</v>
      </c>
      <c r="B13" s="121">
        <v>526</v>
      </c>
      <c r="C13" s="120" t="s">
        <v>1250</v>
      </c>
      <c r="D13" s="120" t="s">
        <v>1444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1209</v>
      </c>
      <c r="L13" s="122">
        <v>1.0847199999999999</v>
      </c>
      <c r="M13" s="122">
        <v>3.7964000000000002</v>
      </c>
      <c r="N13" s="123"/>
      <c r="O13" s="122">
        <v>4.1180300000000001</v>
      </c>
      <c r="P13" s="123">
        <v>5.53E-4</v>
      </c>
      <c r="Q13" s="123">
        <v>5.0000000000000004E-6</v>
      </c>
    </row>
    <row r="14" spans="1:26" ht="15" customHeight="1">
      <c r="A14" s="121">
        <v>526</v>
      </c>
      <c r="B14" s="121">
        <v>526</v>
      </c>
      <c r="C14" s="120" t="s">
        <v>1206</v>
      </c>
      <c r="D14" s="120" t="s">
        <v>1207</v>
      </c>
      <c r="E14" s="120" t="s">
        <v>314</v>
      </c>
      <c r="F14" s="120" t="s">
        <v>935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1212</v>
      </c>
      <c r="L14" s="122">
        <v>6.4460000000000003E-2</v>
      </c>
      <c r="M14" s="122">
        <v>1</v>
      </c>
      <c r="N14" s="123"/>
      <c r="O14" s="122">
        <v>6.4460000000000003E-2</v>
      </c>
      <c r="P14" s="123">
        <v>6.9999999999999999E-6</v>
      </c>
      <c r="Q14" s="123">
        <v>0</v>
      </c>
    </row>
    <row r="15" spans="1:26" ht="15" customHeight="1">
      <c r="A15" s="121">
        <v>526</v>
      </c>
      <c r="B15" s="121">
        <v>526</v>
      </c>
      <c r="C15" s="120" t="s">
        <v>1206</v>
      </c>
      <c r="D15" s="120" t="s">
        <v>1207</v>
      </c>
      <c r="E15" s="120" t="s">
        <v>314</v>
      </c>
      <c r="F15" s="120" t="s">
        <v>938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1212</v>
      </c>
      <c r="L15" s="122">
        <v>6895.9805200000001</v>
      </c>
      <c r="M15" s="122">
        <v>1</v>
      </c>
      <c r="N15" s="120"/>
      <c r="O15" s="122">
        <v>6895.9805200000001</v>
      </c>
      <c r="P15" s="123">
        <v>0.92768300000000004</v>
      </c>
      <c r="Q15" s="123">
        <v>8.4399999999999996E-3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7"/>
  <sheetViews>
    <sheetView rightToLeft="1" workbookViewId="0">
      <selection activeCell="Q11" sqref="Q1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4.5" bestFit="1" customWidth="1"/>
    <col min="19" max="19" width="8.625" bestFit="1" customWidth="1"/>
    <col min="20" max="20" width="11" bestFit="1" customWidth="1"/>
    <col min="21" max="21" width="10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526</v>
      </c>
      <c r="B2" s="121">
        <v>526</v>
      </c>
      <c r="C2" s="120" t="s">
        <v>1217</v>
      </c>
      <c r="D2" s="120" t="s">
        <v>1218</v>
      </c>
      <c r="E2" s="121" t="s">
        <v>1219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1220</v>
      </c>
      <c r="K2" s="120" t="s">
        <v>412</v>
      </c>
      <c r="L2" s="120" t="s">
        <v>1212</v>
      </c>
      <c r="M2" s="122">
        <v>11.27</v>
      </c>
      <c r="N2" s="124">
        <v>51897</v>
      </c>
      <c r="O2" s="123">
        <v>5.5E-2</v>
      </c>
      <c r="P2" s="123">
        <v>4.65E-2</v>
      </c>
      <c r="Q2" s="122"/>
      <c r="R2" s="122">
        <v>29230217</v>
      </c>
      <c r="S2" s="122">
        <v>1</v>
      </c>
      <c r="T2" s="122">
        <v>114.94</v>
      </c>
      <c r="U2" s="122">
        <v>33597.21142</v>
      </c>
      <c r="V2" s="122"/>
      <c r="W2" s="120"/>
      <c r="X2" s="123">
        <v>1.204E-3</v>
      </c>
      <c r="Y2" s="123">
        <v>0.25844400000000001</v>
      </c>
      <c r="Z2" s="123">
        <v>4.1124000000000001E-2</v>
      </c>
    </row>
    <row r="3" spans="1:26" ht="15" customHeight="1">
      <c r="A3" s="121">
        <v>526</v>
      </c>
      <c r="B3" s="121">
        <v>526</v>
      </c>
      <c r="C3" s="120" t="s">
        <v>1217</v>
      </c>
      <c r="D3" s="120" t="s">
        <v>1221</v>
      </c>
      <c r="E3" s="121" t="s">
        <v>1222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1220</v>
      </c>
      <c r="K3" s="120" t="s">
        <v>412</v>
      </c>
      <c r="L3" s="120" t="s">
        <v>1212</v>
      </c>
      <c r="M3" s="122">
        <v>6.89</v>
      </c>
      <c r="N3" s="124">
        <v>48182</v>
      </c>
      <c r="O3" s="123">
        <v>1E-3</v>
      </c>
      <c r="P3" s="123">
        <v>1.8700000000000001E-2</v>
      </c>
      <c r="Q3" s="120"/>
      <c r="R3" s="122">
        <v>34464995</v>
      </c>
      <c r="S3" s="122">
        <v>1</v>
      </c>
      <c r="T3" s="122">
        <v>102.23</v>
      </c>
      <c r="U3" s="122">
        <v>35233.56439</v>
      </c>
      <c r="V3" s="120"/>
      <c r="W3" s="120"/>
      <c r="X3" s="123">
        <v>1.122E-3</v>
      </c>
      <c r="Y3" s="123">
        <v>0.27103100000000002</v>
      </c>
      <c r="Z3" s="123">
        <v>4.3126999999999999E-2</v>
      </c>
    </row>
    <row r="4" spans="1:26" ht="15" customHeight="1">
      <c r="A4" s="121">
        <v>526</v>
      </c>
      <c r="B4" s="121">
        <v>526</v>
      </c>
      <c r="C4" s="120" t="s">
        <v>1217</v>
      </c>
      <c r="D4" s="120" t="s">
        <v>1223</v>
      </c>
      <c r="E4" s="121" t="s">
        <v>1224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1220</v>
      </c>
      <c r="K4" s="120" t="s">
        <v>412</v>
      </c>
      <c r="L4" s="120" t="s">
        <v>1212</v>
      </c>
      <c r="M4" s="122">
        <v>8.2799999999999994</v>
      </c>
      <c r="N4" s="124">
        <v>48883</v>
      </c>
      <c r="O4" s="123">
        <v>1.6E-2</v>
      </c>
      <c r="P4" s="123">
        <v>1.95E-2</v>
      </c>
      <c r="Q4" s="120"/>
      <c r="R4" s="122">
        <v>6747316</v>
      </c>
      <c r="S4" s="122">
        <v>1</v>
      </c>
      <c r="T4" s="122">
        <v>100.92</v>
      </c>
      <c r="U4" s="122">
        <v>6809.39131</v>
      </c>
      <c r="V4" s="120"/>
      <c r="W4" s="120"/>
      <c r="X4" s="123">
        <v>4.3100000000000001E-4</v>
      </c>
      <c r="Y4" s="123">
        <v>5.2380000000000003E-2</v>
      </c>
      <c r="Z4" s="123">
        <v>8.3350000000000004E-3</v>
      </c>
    </row>
    <row r="5" spans="1:26" ht="15" customHeight="1">
      <c r="A5" s="121">
        <v>526</v>
      </c>
      <c r="B5" s="121">
        <v>526</v>
      </c>
      <c r="C5" s="120" t="s">
        <v>1217</v>
      </c>
      <c r="D5" s="120" t="s">
        <v>1225</v>
      </c>
      <c r="E5" s="121" t="s">
        <v>1226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1220</v>
      </c>
      <c r="K5" s="120" t="s">
        <v>412</v>
      </c>
      <c r="L5" s="120" t="s">
        <v>1212</v>
      </c>
      <c r="M5" s="122">
        <v>1.1499999999999999</v>
      </c>
      <c r="N5" s="124">
        <v>46080</v>
      </c>
      <c r="O5" s="123">
        <v>5.0000000000000001E-3</v>
      </c>
      <c r="P5" s="123">
        <v>4.2099999999999999E-2</v>
      </c>
      <c r="Q5" s="120"/>
      <c r="R5" s="122">
        <v>20435071</v>
      </c>
      <c r="S5" s="122">
        <v>1</v>
      </c>
      <c r="T5" s="122">
        <v>96.32</v>
      </c>
      <c r="U5" s="122">
        <v>19683.060389999999</v>
      </c>
      <c r="V5" s="120"/>
      <c r="W5" s="120"/>
      <c r="X5" s="123">
        <v>7.3499999999999998E-4</v>
      </c>
      <c r="Y5" s="123">
        <v>0.15140999999999999</v>
      </c>
      <c r="Z5" s="123">
        <v>2.4091999999999999E-2</v>
      </c>
    </row>
    <row r="6" spans="1:26" ht="15" customHeight="1">
      <c r="A6" s="121">
        <v>526</v>
      </c>
      <c r="B6" s="121">
        <v>526</v>
      </c>
      <c r="C6" s="120" t="s">
        <v>1217</v>
      </c>
      <c r="D6" s="120" t="s">
        <v>1227</v>
      </c>
      <c r="E6" s="121" t="s">
        <v>1228</v>
      </c>
      <c r="F6" s="120" t="s">
        <v>950</v>
      </c>
      <c r="G6" s="120" t="s">
        <v>203</v>
      </c>
      <c r="H6" s="120" t="s">
        <v>203</v>
      </c>
      <c r="I6" s="120" t="s">
        <v>339</v>
      </c>
      <c r="J6" s="120" t="s">
        <v>1220</v>
      </c>
      <c r="K6" s="120" t="s">
        <v>412</v>
      </c>
      <c r="L6" s="120" t="s">
        <v>1212</v>
      </c>
      <c r="M6" s="122">
        <v>0.5</v>
      </c>
      <c r="N6" s="124">
        <v>45840</v>
      </c>
      <c r="O6" s="123">
        <v>0</v>
      </c>
      <c r="P6" s="123">
        <v>4.2599999999999999E-2</v>
      </c>
      <c r="Q6" s="120"/>
      <c r="R6" s="122">
        <v>10294648</v>
      </c>
      <c r="S6" s="122">
        <v>1</v>
      </c>
      <c r="T6" s="122">
        <v>97.94</v>
      </c>
      <c r="U6" s="122">
        <v>10082.57825</v>
      </c>
      <c r="V6" s="120"/>
      <c r="W6" s="120"/>
      <c r="X6" s="123">
        <v>8.5700000000000001E-4</v>
      </c>
      <c r="Y6" s="123">
        <v>7.7559000000000003E-2</v>
      </c>
      <c r="Z6" s="123">
        <v>1.2341E-2</v>
      </c>
    </row>
    <row r="7" spans="1:26" ht="15" customHeight="1">
      <c r="A7" s="121">
        <v>526</v>
      </c>
      <c r="B7" s="121">
        <v>526</v>
      </c>
      <c r="C7" s="120" t="s">
        <v>1217</v>
      </c>
      <c r="D7" s="120" t="s">
        <v>1229</v>
      </c>
      <c r="E7" s="121" t="s">
        <v>1230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1220</v>
      </c>
      <c r="K7" s="120" t="s">
        <v>412</v>
      </c>
      <c r="L7" s="120" t="s">
        <v>1212</v>
      </c>
      <c r="M7" s="122">
        <v>0.41</v>
      </c>
      <c r="N7" s="124">
        <v>45807</v>
      </c>
      <c r="O7" s="123">
        <v>0</v>
      </c>
      <c r="P7" s="123">
        <v>4.3400000000000001E-2</v>
      </c>
      <c r="Q7" s="120"/>
      <c r="R7" s="122">
        <v>25022558</v>
      </c>
      <c r="S7" s="122">
        <v>1</v>
      </c>
      <c r="T7" s="122">
        <v>98.28</v>
      </c>
      <c r="U7" s="122">
        <v>24592.17</v>
      </c>
      <c r="V7" s="120"/>
      <c r="W7" s="120"/>
      <c r="X7" s="123">
        <v>2.7920000000000002E-3</v>
      </c>
      <c r="Y7" s="123">
        <v>0.18917300000000001</v>
      </c>
      <c r="Z7" s="123">
        <v>3.0100999999999999E-2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0"/>
  <sheetViews>
    <sheetView rightToLeft="1" topLeftCell="E1" workbookViewId="0">
      <selection activeCell="N18" sqref="N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1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526</v>
      </c>
      <c r="B2" s="121">
        <v>526</v>
      </c>
      <c r="C2" s="120" t="s">
        <v>1231</v>
      </c>
      <c r="D2" s="121">
        <v>510960719</v>
      </c>
      <c r="E2" s="120" t="s">
        <v>308</v>
      </c>
      <c r="F2" s="120" t="s">
        <v>1232</v>
      </c>
      <c r="G2" s="121" t="s">
        <v>1233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463</v>
      </c>
      <c r="O2" s="120" t="s">
        <v>338</v>
      </c>
      <c r="P2" s="120" t="s">
        <v>1234</v>
      </c>
      <c r="Q2" s="120" t="s">
        <v>414</v>
      </c>
      <c r="R2" s="120" t="s">
        <v>406</v>
      </c>
      <c r="S2" s="120" t="s">
        <v>1212</v>
      </c>
      <c r="T2" s="122">
        <v>5.3</v>
      </c>
      <c r="U2" s="124">
        <v>48579</v>
      </c>
      <c r="V2" s="123">
        <v>2.4799999999999999E-2</v>
      </c>
      <c r="W2" s="123">
        <v>2.8400000000000002E-2</v>
      </c>
      <c r="X2" s="120" t="s">
        <v>411</v>
      </c>
      <c r="Y2" s="120"/>
      <c r="Z2" s="122">
        <v>659747</v>
      </c>
      <c r="AA2" s="122">
        <v>1</v>
      </c>
      <c r="AB2" s="122">
        <v>113.17</v>
      </c>
      <c r="AC2" s="122"/>
      <c r="AD2" s="122">
        <v>746.63567999999998</v>
      </c>
      <c r="AE2" s="122"/>
      <c r="AF2" s="122"/>
      <c r="AG2" s="120"/>
      <c r="AH2" s="123">
        <v>2.0000000000000001E-4</v>
      </c>
      <c r="AI2" s="123">
        <v>0.14473</v>
      </c>
      <c r="AJ2" s="123">
        <v>9.1299999999999997E-4</v>
      </c>
    </row>
    <row r="3" spans="1:36" ht="15" customHeight="1">
      <c r="A3" s="121">
        <v>526</v>
      </c>
      <c r="B3" s="121">
        <v>526</v>
      </c>
      <c r="C3" s="120" t="s">
        <v>1235</v>
      </c>
      <c r="D3" s="121">
        <v>520026683</v>
      </c>
      <c r="E3" s="120" t="s">
        <v>308</v>
      </c>
      <c r="F3" s="120" t="s">
        <v>1236</v>
      </c>
      <c r="G3" s="121" t="s">
        <v>1237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463</v>
      </c>
      <c r="O3" s="120" t="s">
        <v>338</v>
      </c>
      <c r="P3" s="132" t="s">
        <v>1445</v>
      </c>
      <c r="Q3" s="120" t="s">
        <v>412</v>
      </c>
      <c r="R3" s="120" t="s">
        <v>406</v>
      </c>
      <c r="S3" s="120" t="s">
        <v>1212</v>
      </c>
      <c r="T3" s="122">
        <v>5.37</v>
      </c>
      <c r="U3" s="124">
        <v>48218</v>
      </c>
      <c r="V3" s="123">
        <v>9.1999999999999998E-3</v>
      </c>
      <c r="W3" s="123">
        <v>2.9000000000000001E-2</v>
      </c>
      <c r="X3" s="120" t="s">
        <v>411</v>
      </c>
      <c r="Y3" s="120"/>
      <c r="Z3" s="122">
        <v>812346</v>
      </c>
      <c r="AA3" s="122">
        <v>1</v>
      </c>
      <c r="AB3" s="122">
        <v>103.99</v>
      </c>
      <c r="AC3" s="122">
        <v>8.6289700000000007</v>
      </c>
      <c r="AD3" s="122">
        <v>853.38757999999996</v>
      </c>
      <c r="AE3" s="120"/>
      <c r="AF3" s="120"/>
      <c r="AG3" s="120"/>
      <c r="AH3" s="123">
        <v>3.1399999999999999E-4</v>
      </c>
      <c r="AI3" s="123">
        <v>0.16542200000000001</v>
      </c>
      <c r="AJ3" s="123">
        <v>1.044E-3</v>
      </c>
    </row>
    <row r="4" spans="1:36" ht="15" customHeight="1">
      <c r="A4" s="121">
        <v>526</v>
      </c>
      <c r="B4" s="121">
        <v>526</v>
      </c>
      <c r="C4" s="120" t="s">
        <v>1239</v>
      </c>
      <c r="D4" s="121">
        <v>520000472</v>
      </c>
      <c r="E4" s="120" t="s">
        <v>308</v>
      </c>
      <c r="F4" s="120" t="s">
        <v>1240</v>
      </c>
      <c r="G4" s="121" t="s">
        <v>1241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439</v>
      </c>
      <c r="O4" s="120" t="s">
        <v>338</v>
      </c>
      <c r="P4" s="120" t="s">
        <v>1234</v>
      </c>
      <c r="Q4" s="120" t="s">
        <v>414</v>
      </c>
      <c r="R4" s="120" t="s">
        <v>406</v>
      </c>
      <c r="S4" s="120" t="s">
        <v>1212</v>
      </c>
      <c r="T4" s="122">
        <v>3.19</v>
      </c>
      <c r="U4" s="124">
        <v>47220</v>
      </c>
      <c r="V4" s="123">
        <v>3.85E-2</v>
      </c>
      <c r="W4" s="123">
        <v>2.4299999999999999E-2</v>
      </c>
      <c r="X4" s="120" t="s">
        <v>411</v>
      </c>
      <c r="Y4" s="120"/>
      <c r="Z4" s="122">
        <v>0.53</v>
      </c>
      <c r="AA4" s="122">
        <v>1</v>
      </c>
      <c r="AB4" s="122">
        <v>122.39</v>
      </c>
      <c r="AC4" s="120"/>
      <c r="AD4" s="122">
        <v>6.4999999999999997E-4</v>
      </c>
      <c r="AE4" s="120"/>
      <c r="AF4" s="120"/>
      <c r="AG4" s="120"/>
      <c r="AH4" s="123">
        <v>0</v>
      </c>
      <c r="AI4" s="123">
        <v>0</v>
      </c>
      <c r="AJ4" s="123">
        <v>0</v>
      </c>
    </row>
    <row r="5" spans="1:36" ht="15" customHeight="1">
      <c r="A5" s="121">
        <v>526</v>
      </c>
      <c r="B5" s="121">
        <v>526</v>
      </c>
      <c r="C5" s="120" t="s">
        <v>1242</v>
      </c>
      <c r="D5" s="121">
        <v>514401702</v>
      </c>
      <c r="E5" s="120" t="s">
        <v>308</v>
      </c>
      <c r="F5" s="120" t="s">
        <v>1243</v>
      </c>
      <c r="G5" s="121" t="s">
        <v>1244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439</v>
      </c>
      <c r="O5" s="120" t="s">
        <v>338</v>
      </c>
      <c r="P5" s="120" t="s">
        <v>1245</v>
      </c>
      <c r="Q5" s="120" t="s">
        <v>412</v>
      </c>
      <c r="R5" s="120" t="s">
        <v>406</v>
      </c>
      <c r="S5" s="120" t="s">
        <v>1212</v>
      </c>
      <c r="T5" s="122">
        <v>2.77</v>
      </c>
      <c r="U5" s="124">
        <v>47027</v>
      </c>
      <c r="V5" s="123">
        <v>2.7E-2</v>
      </c>
      <c r="W5" s="123">
        <v>2.76E-2</v>
      </c>
      <c r="X5" s="120" t="s">
        <v>411</v>
      </c>
      <c r="Y5" s="120"/>
      <c r="Z5" s="122">
        <v>770697.59</v>
      </c>
      <c r="AA5" s="122">
        <v>1</v>
      </c>
      <c r="AB5" s="122">
        <v>115.48</v>
      </c>
      <c r="AC5" s="120"/>
      <c r="AD5" s="122">
        <v>890.00157999999999</v>
      </c>
      <c r="AE5" s="120"/>
      <c r="AF5" s="120"/>
      <c r="AG5" s="120"/>
      <c r="AH5" s="123">
        <v>9.7099999999999997E-4</v>
      </c>
      <c r="AI5" s="123">
        <v>0.17252000000000001</v>
      </c>
      <c r="AJ5" s="123">
        <v>1.0889999999999999E-3</v>
      </c>
    </row>
    <row r="6" spans="1:36" ht="15" customHeight="1">
      <c r="A6" s="121">
        <v>526</v>
      </c>
      <c r="B6" s="121">
        <v>526</v>
      </c>
      <c r="C6" s="120" t="s">
        <v>1246</v>
      </c>
      <c r="D6" s="121">
        <v>513623314</v>
      </c>
      <c r="E6" s="120" t="s">
        <v>308</v>
      </c>
      <c r="F6" s="120" t="s">
        <v>1247</v>
      </c>
      <c r="G6" s="121" t="s">
        <v>1248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463</v>
      </c>
      <c r="O6" s="120" t="s">
        <v>338</v>
      </c>
      <c r="P6" s="120" t="s">
        <v>1249</v>
      </c>
      <c r="Q6" s="120" t="s">
        <v>414</v>
      </c>
      <c r="R6" s="120" t="s">
        <v>406</v>
      </c>
      <c r="S6" s="120" t="s">
        <v>1212</v>
      </c>
      <c r="T6" s="122">
        <v>4.01</v>
      </c>
      <c r="U6" s="124">
        <v>47937</v>
      </c>
      <c r="V6" s="123">
        <v>1.3299999999999999E-2</v>
      </c>
      <c r="W6" s="123">
        <v>2.7900000000000001E-2</v>
      </c>
      <c r="X6" s="120" t="s">
        <v>411</v>
      </c>
      <c r="Y6" s="120"/>
      <c r="Z6" s="122">
        <v>805838</v>
      </c>
      <c r="AA6" s="122">
        <v>1</v>
      </c>
      <c r="AB6" s="122">
        <v>109.04</v>
      </c>
      <c r="AC6" s="120"/>
      <c r="AD6" s="122">
        <v>878.68575999999996</v>
      </c>
      <c r="AE6" s="120"/>
      <c r="AF6" s="120"/>
      <c r="AG6" s="120"/>
      <c r="AH6" s="123">
        <v>6.78E-4</v>
      </c>
      <c r="AI6" s="123">
        <v>0.17032700000000001</v>
      </c>
      <c r="AJ6" s="123">
        <v>1.075E-3</v>
      </c>
    </row>
    <row r="7" spans="1:36" ht="15" customHeight="1">
      <c r="A7" s="121">
        <v>526</v>
      </c>
      <c r="B7" s="121">
        <v>526</v>
      </c>
      <c r="C7" s="120" t="s">
        <v>1250</v>
      </c>
      <c r="D7" s="121">
        <v>520000118</v>
      </c>
      <c r="E7" s="120" t="s">
        <v>308</v>
      </c>
      <c r="F7" s="120" t="s">
        <v>1251</v>
      </c>
      <c r="G7" s="121" t="s">
        <v>1252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1253</v>
      </c>
      <c r="Q7" s="120" t="s">
        <v>414</v>
      </c>
      <c r="R7" s="120" t="s">
        <v>406</v>
      </c>
      <c r="S7" s="120" t="s">
        <v>1212</v>
      </c>
      <c r="T7" s="122">
        <v>4.22</v>
      </c>
      <c r="U7" s="124">
        <v>48547</v>
      </c>
      <c r="V7" s="123">
        <v>1.3899999999999999E-2</v>
      </c>
      <c r="W7" s="123">
        <v>2.3E-2</v>
      </c>
      <c r="X7" s="120" t="s">
        <v>411</v>
      </c>
      <c r="Y7" s="120"/>
      <c r="Z7" s="122">
        <v>0.18</v>
      </c>
      <c r="AA7" s="122">
        <v>1</v>
      </c>
      <c r="AB7" s="122">
        <v>103.13</v>
      </c>
      <c r="AC7" s="120"/>
      <c r="AD7" s="122">
        <v>1.9000000000000001E-4</v>
      </c>
      <c r="AE7" s="120"/>
      <c r="AF7" s="120"/>
      <c r="AG7" s="120"/>
      <c r="AH7" s="123">
        <v>0</v>
      </c>
      <c r="AI7" s="123">
        <v>0</v>
      </c>
      <c r="AJ7" s="123">
        <v>0</v>
      </c>
    </row>
    <row r="8" spans="1:36" ht="15" customHeight="1">
      <c r="A8" s="121">
        <v>526</v>
      </c>
      <c r="B8" s="121">
        <v>526</v>
      </c>
      <c r="C8" s="120" t="s">
        <v>1254</v>
      </c>
      <c r="D8" s="121">
        <v>520029935</v>
      </c>
      <c r="E8" s="120" t="s">
        <v>308</v>
      </c>
      <c r="F8" s="120" t="s">
        <v>1255</v>
      </c>
      <c r="G8" s="121" t="s">
        <v>1256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1208</v>
      </c>
      <c r="Q8" s="120" t="s">
        <v>412</v>
      </c>
      <c r="R8" s="120" t="s">
        <v>406</v>
      </c>
      <c r="S8" s="120" t="s">
        <v>1212</v>
      </c>
      <c r="T8" s="122">
        <v>3.74</v>
      </c>
      <c r="U8" s="124">
        <v>48441</v>
      </c>
      <c r="V8" s="123">
        <v>2E-3</v>
      </c>
      <c r="W8" s="123">
        <v>2.3800000000000002E-2</v>
      </c>
      <c r="X8" s="120" t="s">
        <v>411</v>
      </c>
      <c r="Y8" s="120"/>
      <c r="Z8" s="122">
        <v>0.22</v>
      </c>
      <c r="AA8" s="122">
        <v>1</v>
      </c>
      <c r="AB8" s="122">
        <v>103.66</v>
      </c>
      <c r="AC8" s="120"/>
      <c r="AD8" s="122">
        <v>2.3000000000000001E-4</v>
      </c>
      <c r="AE8" s="120"/>
      <c r="AF8" s="120"/>
      <c r="AG8" s="120"/>
      <c r="AH8" s="123">
        <v>0</v>
      </c>
      <c r="AI8" s="123">
        <v>0</v>
      </c>
      <c r="AJ8" s="123">
        <v>0</v>
      </c>
    </row>
    <row r="9" spans="1:36" ht="15" customHeight="1">
      <c r="A9" s="121">
        <v>526</v>
      </c>
      <c r="B9" s="121">
        <v>526</v>
      </c>
      <c r="C9" s="120" t="s">
        <v>1257</v>
      </c>
      <c r="D9" s="121">
        <v>520031931</v>
      </c>
      <c r="E9" s="120" t="s">
        <v>308</v>
      </c>
      <c r="F9" s="120" t="s">
        <v>1258</v>
      </c>
      <c r="G9" s="121" t="s">
        <v>1259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483</v>
      </c>
      <c r="O9" s="120" t="s">
        <v>338</v>
      </c>
      <c r="P9" s="120" t="s">
        <v>1260</v>
      </c>
      <c r="Q9" s="120" t="s">
        <v>414</v>
      </c>
      <c r="R9" s="120" t="s">
        <v>406</v>
      </c>
      <c r="S9" s="120" t="s">
        <v>1212</v>
      </c>
      <c r="T9" s="122">
        <v>3.3</v>
      </c>
      <c r="U9" s="124">
        <v>47635</v>
      </c>
      <c r="V9" s="123">
        <v>1.7000000000000001E-2</v>
      </c>
      <c r="W9" s="123">
        <v>2.4500000000000001E-2</v>
      </c>
      <c r="X9" s="120" t="s">
        <v>411</v>
      </c>
      <c r="Y9" s="120"/>
      <c r="Z9" s="122">
        <v>671031</v>
      </c>
      <c r="AA9" s="122">
        <v>1</v>
      </c>
      <c r="AB9" s="122">
        <v>110.98</v>
      </c>
      <c r="AC9" s="120"/>
      <c r="AD9" s="122">
        <v>744.71019999999999</v>
      </c>
      <c r="AE9" s="120"/>
      <c r="AF9" s="120"/>
      <c r="AG9" s="120"/>
      <c r="AH9" s="123">
        <v>5.2800000000000004E-4</v>
      </c>
      <c r="AI9" s="123">
        <v>0.14435700000000001</v>
      </c>
      <c r="AJ9" s="123">
        <v>9.1100000000000003E-4</v>
      </c>
    </row>
    <row r="10" spans="1:36" ht="15" customHeight="1">
      <c r="A10" s="121">
        <v>526</v>
      </c>
      <c r="B10" s="121">
        <v>526</v>
      </c>
      <c r="C10" s="120" t="s">
        <v>1261</v>
      </c>
      <c r="D10" s="121">
        <v>513893123</v>
      </c>
      <c r="E10" s="120" t="s">
        <v>308</v>
      </c>
      <c r="F10" s="120" t="s">
        <v>1262</v>
      </c>
      <c r="G10" s="121" t="s">
        <v>1263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442</v>
      </c>
      <c r="O10" s="120" t="s">
        <v>338</v>
      </c>
      <c r="P10" s="120" t="s">
        <v>1264</v>
      </c>
      <c r="Q10" s="120" t="s">
        <v>414</v>
      </c>
      <c r="R10" s="120" t="s">
        <v>406</v>
      </c>
      <c r="S10" s="120" t="s">
        <v>1212</v>
      </c>
      <c r="T10" s="122">
        <v>3.01</v>
      </c>
      <c r="U10" s="124">
        <v>48060</v>
      </c>
      <c r="V10" s="123">
        <v>0.01</v>
      </c>
      <c r="W10" s="123">
        <v>3.0800000000000001E-2</v>
      </c>
      <c r="X10" s="120" t="s">
        <v>411</v>
      </c>
      <c r="Y10" s="120"/>
      <c r="Z10" s="122">
        <v>985374.06</v>
      </c>
      <c r="AA10" s="122">
        <v>1</v>
      </c>
      <c r="AB10" s="122">
        <v>106.09</v>
      </c>
      <c r="AC10" s="120"/>
      <c r="AD10" s="122">
        <v>1045.3833400000001</v>
      </c>
      <c r="AE10" s="120"/>
      <c r="AF10" s="120"/>
      <c r="AG10" s="120"/>
      <c r="AH10" s="123">
        <v>5.0600000000000005E-4</v>
      </c>
      <c r="AI10" s="123">
        <v>0.20263999999999999</v>
      </c>
      <c r="AJ10" s="123">
        <v>1.279E-3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0"/>
  <sheetViews>
    <sheetView rightToLeft="1" workbookViewId="0">
      <selection activeCell="A15" sqref="A1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25" bestFit="1" customWidth="1"/>
    <col min="4" max="4" width="9.875" bestFit="1" customWidth="1"/>
    <col min="5" max="5" width="9.125" bestFit="1" customWidth="1"/>
    <col min="6" max="6" width="17.87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9.875" bestFit="1" customWidth="1"/>
    <col min="17" max="17" width="10.875" bestFit="1" customWidth="1"/>
    <col min="18" max="18" width="8.625" bestFit="1" customWidth="1"/>
    <col min="19" max="19" width="11" bestFit="1" customWidth="1"/>
    <col min="20" max="20" width="9" bestFit="1" customWidth="1"/>
    <col min="21" max="21" width="9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 t="s">
        <v>1265</v>
      </c>
      <c r="D2" s="121">
        <v>520033234</v>
      </c>
      <c r="E2" s="120" t="s">
        <v>308</v>
      </c>
      <c r="F2" s="120" t="s">
        <v>1266</v>
      </c>
      <c r="G2" s="121" t="s">
        <v>1267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464</v>
      </c>
      <c r="O2" s="120" t="s">
        <v>338</v>
      </c>
      <c r="P2" s="120" t="s">
        <v>1212</v>
      </c>
      <c r="Q2" s="122">
        <v>50238</v>
      </c>
      <c r="R2" s="122">
        <v>1</v>
      </c>
      <c r="S2" s="122">
        <v>1357</v>
      </c>
      <c r="T2" s="122"/>
      <c r="U2" s="122">
        <v>681.72965999999997</v>
      </c>
      <c r="V2" s="123">
        <v>2.5000000000000001E-4</v>
      </c>
      <c r="W2" s="123">
        <v>7.5249999999999997E-2</v>
      </c>
      <c r="X2" s="123">
        <v>8.34E-4</v>
      </c>
    </row>
    <row r="3" spans="1:26" ht="15" customHeight="1">
      <c r="A3" s="121">
        <v>526</v>
      </c>
      <c r="B3" s="121">
        <v>526</v>
      </c>
      <c r="C3" s="120" t="s">
        <v>1268</v>
      </c>
      <c r="D3" s="121">
        <v>520007469</v>
      </c>
      <c r="E3" s="120" t="s">
        <v>308</v>
      </c>
      <c r="F3" s="120" t="s">
        <v>1268</v>
      </c>
      <c r="G3" s="121" t="s">
        <v>1269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444</v>
      </c>
      <c r="O3" s="120" t="s">
        <v>338</v>
      </c>
      <c r="P3" s="120" t="s">
        <v>1212</v>
      </c>
      <c r="Q3" s="122">
        <v>9094</v>
      </c>
      <c r="R3" s="122">
        <v>1</v>
      </c>
      <c r="S3" s="122">
        <v>14890</v>
      </c>
      <c r="T3" s="120"/>
      <c r="U3" s="122">
        <v>1354.0966000000001</v>
      </c>
      <c r="V3" s="123">
        <v>1.4300000000000001E-4</v>
      </c>
      <c r="W3" s="123">
        <v>0.14946799999999999</v>
      </c>
      <c r="X3" s="123">
        <v>1.6570000000000001E-3</v>
      </c>
    </row>
    <row r="4" spans="1:26" ht="15" customHeight="1">
      <c r="A4" s="121">
        <v>526</v>
      </c>
      <c r="B4" s="121">
        <v>526</v>
      </c>
      <c r="C4" s="120" t="s">
        <v>1270</v>
      </c>
      <c r="D4" s="121">
        <v>520036120</v>
      </c>
      <c r="E4" s="120" t="s">
        <v>308</v>
      </c>
      <c r="F4" s="120" t="s">
        <v>1271</v>
      </c>
      <c r="G4" s="121" t="s">
        <v>1272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444</v>
      </c>
      <c r="O4" s="120" t="s">
        <v>338</v>
      </c>
      <c r="P4" s="120" t="s">
        <v>1212</v>
      </c>
      <c r="Q4" s="122">
        <v>10757</v>
      </c>
      <c r="R4" s="122">
        <v>1</v>
      </c>
      <c r="S4" s="122">
        <v>8570</v>
      </c>
      <c r="T4" s="120"/>
      <c r="U4" s="122">
        <v>921.87490000000003</v>
      </c>
      <c r="V4" s="123">
        <v>1.35E-4</v>
      </c>
      <c r="W4" s="123">
        <v>0.101758</v>
      </c>
      <c r="X4" s="123">
        <v>1.1280000000000001E-3</v>
      </c>
    </row>
    <row r="5" spans="1:26" ht="15" customHeight="1">
      <c r="A5" s="121">
        <v>526</v>
      </c>
      <c r="B5" s="121">
        <v>526</v>
      </c>
      <c r="C5" s="120" t="s">
        <v>1273</v>
      </c>
      <c r="D5" s="121">
        <v>520000522</v>
      </c>
      <c r="E5" s="120" t="s">
        <v>308</v>
      </c>
      <c r="F5" s="120" t="s">
        <v>1274</v>
      </c>
      <c r="G5" s="121" t="s">
        <v>1275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1212</v>
      </c>
      <c r="Q5" s="122">
        <v>10601</v>
      </c>
      <c r="R5" s="122">
        <v>1</v>
      </c>
      <c r="S5" s="122">
        <v>15760</v>
      </c>
      <c r="T5" s="120"/>
      <c r="U5" s="122">
        <v>1670.7175999999999</v>
      </c>
      <c r="V5" s="123">
        <v>4.1E-5</v>
      </c>
      <c r="W5" s="123">
        <v>0.184417</v>
      </c>
      <c r="X5" s="123">
        <v>2.0449999999999999E-3</v>
      </c>
    </row>
    <row r="6" spans="1:26" ht="15" customHeight="1">
      <c r="A6" s="121">
        <v>526</v>
      </c>
      <c r="B6" s="121">
        <v>526</v>
      </c>
      <c r="C6" s="120" t="s">
        <v>1276</v>
      </c>
      <c r="D6" s="121">
        <v>520013954</v>
      </c>
      <c r="E6" s="120" t="s">
        <v>308</v>
      </c>
      <c r="F6" s="120" t="s">
        <v>1276</v>
      </c>
      <c r="G6" s="121" t="s">
        <v>1277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466</v>
      </c>
      <c r="O6" s="120" t="s">
        <v>338</v>
      </c>
      <c r="P6" s="120" t="s">
        <v>1212</v>
      </c>
      <c r="Q6" s="122">
        <v>21195</v>
      </c>
      <c r="R6" s="122">
        <v>1</v>
      </c>
      <c r="S6" s="122">
        <v>8101</v>
      </c>
      <c r="T6" s="120"/>
      <c r="U6" s="122">
        <v>1717.00695</v>
      </c>
      <c r="V6" s="123">
        <v>1.7E-5</v>
      </c>
      <c r="W6" s="123">
        <v>0.189526</v>
      </c>
      <c r="X6" s="123">
        <v>2.101E-3</v>
      </c>
    </row>
    <row r="7" spans="1:26" ht="15" customHeight="1">
      <c r="A7" s="121">
        <v>526</v>
      </c>
      <c r="B7" s="121">
        <v>526</v>
      </c>
      <c r="C7" s="120" t="s">
        <v>1278</v>
      </c>
      <c r="D7" s="121">
        <v>513770669</v>
      </c>
      <c r="E7" s="120" t="s">
        <v>308</v>
      </c>
      <c r="F7" s="120" t="s">
        <v>1279</v>
      </c>
      <c r="G7" s="121" t="s">
        <v>1280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461</v>
      </c>
      <c r="O7" s="120" t="s">
        <v>338</v>
      </c>
      <c r="P7" s="120" t="s">
        <v>1212</v>
      </c>
      <c r="Q7" s="122">
        <v>2719</v>
      </c>
      <c r="R7" s="122">
        <v>1</v>
      </c>
      <c r="S7" s="122">
        <v>24720</v>
      </c>
      <c r="T7" s="120"/>
      <c r="U7" s="122">
        <v>672.13679999999999</v>
      </c>
      <c r="V7" s="123">
        <v>1.9699999999999999E-4</v>
      </c>
      <c r="W7" s="123">
        <v>7.4191000000000007E-2</v>
      </c>
      <c r="X7" s="123">
        <v>8.2200000000000003E-4</v>
      </c>
    </row>
    <row r="8" spans="1:26" ht="15" customHeight="1">
      <c r="A8" s="121">
        <v>526</v>
      </c>
      <c r="B8" s="121">
        <v>526</v>
      </c>
      <c r="C8" s="120" t="s">
        <v>1281</v>
      </c>
      <c r="D8" s="121">
        <v>520044322</v>
      </c>
      <c r="E8" s="120" t="s">
        <v>308</v>
      </c>
      <c r="F8" s="120" t="s">
        <v>1282</v>
      </c>
      <c r="G8" s="121" t="s">
        <v>1283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453</v>
      </c>
      <c r="O8" s="120" t="s">
        <v>338</v>
      </c>
      <c r="P8" s="120" t="s">
        <v>1212</v>
      </c>
      <c r="Q8" s="122">
        <v>1111</v>
      </c>
      <c r="R8" s="122">
        <v>1</v>
      </c>
      <c r="S8" s="122">
        <v>47500</v>
      </c>
      <c r="T8" s="120"/>
      <c r="U8" s="122">
        <v>527.72500000000002</v>
      </c>
      <c r="V8" s="123">
        <v>5.8999999999999998E-5</v>
      </c>
      <c r="W8" s="123">
        <v>5.8250999999999997E-2</v>
      </c>
      <c r="X8" s="123">
        <v>6.4499999999999996E-4</v>
      </c>
    </row>
    <row r="9" spans="1:26" ht="15" customHeight="1">
      <c r="A9" s="121">
        <v>526</v>
      </c>
      <c r="B9" s="121">
        <v>526</v>
      </c>
      <c r="C9" s="120" t="s">
        <v>1284</v>
      </c>
      <c r="D9" s="121">
        <v>520037789</v>
      </c>
      <c r="E9" s="120" t="s">
        <v>308</v>
      </c>
      <c r="F9" s="120" t="s">
        <v>1284</v>
      </c>
      <c r="G9" s="121" t="s">
        <v>1285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463</v>
      </c>
      <c r="O9" s="120" t="s">
        <v>338</v>
      </c>
      <c r="P9" s="120" t="s">
        <v>1212</v>
      </c>
      <c r="Q9" s="122">
        <v>2041</v>
      </c>
      <c r="R9" s="122">
        <v>1</v>
      </c>
      <c r="S9" s="122">
        <v>32400</v>
      </c>
      <c r="T9" s="120"/>
      <c r="U9" s="122">
        <v>661.28399999999999</v>
      </c>
      <c r="V9" s="123">
        <v>4.1999999999999998E-5</v>
      </c>
      <c r="W9" s="123">
        <v>7.2993000000000002E-2</v>
      </c>
      <c r="X9" s="123">
        <v>8.0900000000000004E-4</v>
      </c>
    </row>
    <row r="10" spans="1:26" ht="15" customHeight="1">
      <c r="A10" s="121">
        <v>526</v>
      </c>
      <c r="B10" s="121">
        <v>526</v>
      </c>
      <c r="C10" s="120" t="s">
        <v>1286</v>
      </c>
      <c r="D10" s="121">
        <v>520029083</v>
      </c>
      <c r="E10" s="120" t="s">
        <v>308</v>
      </c>
      <c r="F10" s="120" t="s">
        <v>1287</v>
      </c>
      <c r="G10" s="121" t="s">
        <v>1288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1212</v>
      </c>
      <c r="Q10" s="122">
        <v>4754</v>
      </c>
      <c r="R10" s="122">
        <v>1</v>
      </c>
      <c r="S10" s="122">
        <v>17940</v>
      </c>
      <c r="T10" s="120"/>
      <c r="U10" s="122">
        <v>852.86760000000004</v>
      </c>
      <c r="V10" s="123">
        <v>4.6999999999999997E-5</v>
      </c>
      <c r="W10" s="123">
        <v>9.4141000000000002E-2</v>
      </c>
      <c r="X10" s="123">
        <v>1.0430000000000001E-3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7"/>
  <sheetViews>
    <sheetView rightToLeft="1" topLeftCell="J9" workbookViewId="0">
      <selection activeCell="T44" sqref="T4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5" bestFit="1" customWidth="1"/>
    <col min="5" max="5" width="9.125" bestFit="1" customWidth="1"/>
    <col min="6" max="6" width="39.12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2.125" customWidth="1"/>
    <col min="13" max="13" width="47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8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 t="s">
        <v>1289</v>
      </c>
      <c r="D2" s="121">
        <v>510938608</v>
      </c>
      <c r="E2" s="120" t="s">
        <v>308</v>
      </c>
      <c r="F2" s="120" t="s">
        <v>1290</v>
      </c>
      <c r="G2" s="121" t="s">
        <v>1291</v>
      </c>
      <c r="H2" s="120" t="s">
        <v>320</v>
      </c>
      <c r="I2" s="120" t="s">
        <v>965</v>
      </c>
      <c r="J2" s="120" t="s">
        <v>203</v>
      </c>
      <c r="K2" s="120" t="s">
        <v>203</v>
      </c>
      <c r="L2" s="120" t="s">
        <v>339</v>
      </c>
      <c r="M2" s="130" t="s">
        <v>571</v>
      </c>
      <c r="N2" s="120" t="s">
        <v>338</v>
      </c>
      <c r="O2" s="120" t="s">
        <v>1212</v>
      </c>
      <c r="P2" s="122">
        <v>41634</v>
      </c>
      <c r="Q2" s="122">
        <v>1</v>
      </c>
      <c r="R2" s="122">
        <v>23840</v>
      </c>
      <c r="S2" s="122"/>
      <c r="T2" s="122">
        <v>9925.5455999999995</v>
      </c>
      <c r="U2" s="123">
        <v>1.175E-3</v>
      </c>
      <c r="V2" s="123">
        <v>1.5495999999999999E-2</v>
      </c>
      <c r="W2" s="123">
        <v>1.2149E-2</v>
      </c>
    </row>
    <row r="3" spans="1:26" ht="15" customHeight="1">
      <c r="A3" s="121">
        <v>526</v>
      </c>
      <c r="B3" s="121">
        <v>526</v>
      </c>
      <c r="C3" s="120" t="s">
        <v>1289</v>
      </c>
      <c r="D3" s="121">
        <v>510938608</v>
      </c>
      <c r="E3" s="120" t="s">
        <v>308</v>
      </c>
      <c r="F3" s="120" t="s">
        <v>1292</v>
      </c>
      <c r="G3" s="121" t="s">
        <v>1293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631</v>
      </c>
      <c r="N3" s="120" t="s">
        <v>338</v>
      </c>
      <c r="O3" s="120" t="s">
        <v>1212</v>
      </c>
      <c r="P3" s="122">
        <v>631230</v>
      </c>
      <c r="Q3" s="122">
        <v>1</v>
      </c>
      <c r="R3" s="122">
        <v>4474.7</v>
      </c>
      <c r="S3" s="122"/>
      <c r="T3" s="122">
        <v>28245.648809999999</v>
      </c>
      <c r="U3" s="123">
        <v>5.9325999999999997E-2</v>
      </c>
      <c r="V3" s="123">
        <v>4.4098999999999999E-2</v>
      </c>
      <c r="W3" s="123">
        <v>3.4573E-2</v>
      </c>
    </row>
    <row r="4" spans="1:26" ht="15" customHeight="1">
      <c r="A4" s="121">
        <v>526</v>
      </c>
      <c r="B4" s="121">
        <v>526</v>
      </c>
      <c r="C4" s="120" t="s">
        <v>1294</v>
      </c>
      <c r="D4" s="121">
        <v>513534974</v>
      </c>
      <c r="E4" s="120" t="s">
        <v>308</v>
      </c>
      <c r="F4" s="120" t="s">
        <v>1295</v>
      </c>
      <c r="G4" s="121" t="s">
        <v>1296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1212</v>
      </c>
      <c r="P4" s="122">
        <v>337179</v>
      </c>
      <c r="Q4" s="122">
        <v>1</v>
      </c>
      <c r="R4" s="122">
        <v>2357</v>
      </c>
      <c r="S4" s="122"/>
      <c r="T4" s="122">
        <v>7947.3090300000003</v>
      </c>
      <c r="U4" s="123">
        <v>1.3140000000000001E-3</v>
      </c>
      <c r="V4" s="123">
        <v>1.2407E-2</v>
      </c>
      <c r="W4" s="123">
        <v>9.7269999999999995E-3</v>
      </c>
    </row>
    <row r="5" spans="1:26" ht="15" customHeight="1">
      <c r="A5" s="121">
        <v>526</v>
      </c>
      <c r="B5" s="121">
        <v>526</v>
      </c>
      <c r="C5" s="120" t="s">
        <v>1297</v>
      </c>
      <c r="D5" s="121">
        <v>514884485</v>
      </c>
      <c r="E5" s="120" t="s">
        <v>308</v>
      </c>
      <c r="F5" s="120" t="s">
        <v>1298</v>
      </c>
      <c r="G5" s="121" t="s">
        <v>1299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576</v>
      </c>
      <c r="N5" s="120" t="s">
        <v>338</v>
      </c>
      <c r="O5" s="120" t="s">
        <v>1212</v>
      </c>
      <c r="P5" s="122">
        <v>275733</v>
      </c>
      <c r="Q5" s="122">
        <v>1</v>
      </c>
      <c r="R5" s="122">
        <v>6728</v>
      </c>
      <c r="S5" s="122"/>
      <c r="T5" s="122">
        <v>18551.31624</v>
      </c>
      <c r="U5" s="123">
        <v>2.2416999999999999E-2</v>
      </c>
      <c r="V5" s="123">
        <v>2.8962999999999999E-2</v>
      </c>
      <c r="W5" s="123">
        <v>2.2707000000000001E-2</v>
      </c>
    </row>
    <row r="6" spans="1:26" ht="15" customHeight="1">
      <c r="A6" s="121">
        <v>526</v>
      </c>
      <c r="B6" s="121">
        <v>526</v>
      </c>
      <c r="C6" s="120" t="s">
        <v>1289</v>
      </c>
      <c r="D6" s="121">
        <v>510938608</v>
      </c>
      <c r="E6" s="120" t="s">
        <v>308</v>
      </c>
      <c r="F6" s="120" t="s">
        <v>1300</v>
      </c>
      <c r="G6" s="121" t="s">
        <v>1301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572</v>
      </c>
      <c r="N6" s="120" t="s">
        <v>338</v>
      </c>
      <c r="O6" s="120" t="s">
        <v>1212</v>
      </c>
      <c r="P6" s="122">
        <v>305623</v>
      </c>
      <c r="Q6" s="122">
        <v>1</v>
      </c>
      <c r="R6" s="122">
        <v>3971</v>
      </c>
      <c r="S6" s="122"/>
      <c r="T6" s="122">
        <v>12136.28933</v>
      </c>
      <c r="U6" s="123">
        <v>1.5716000000000001E-2</v>
      </c>
      <c r="V6" s="123">
        <v>1.8948E-2</v>
      </c>
      <c r="W6" s="123">
        <v>1.4855E-2</v>
      </c>
    </row>
    <row r="7" spans="1:26" ht="15" customHeight="1">
      <c r="A7" s="121">
        <v>526</v>
      </c>
      <c r="B7" s="121">
        <v>526</v>
      </c>
      <c r="C7" s="120" t="s">
        <v>1289</v>
      </c>
      <c r="D7" s="121">
        <v>510938608</v>
      </c>
      <c r="E7" s="120" t="s">
        <v>308</v>
      </c>
      <c r="F7" s="120" t="s">
        <v>1302</v>
      </c>
      <c r="G7" s="121" t="s">
        <v>1303</v>
      </c>
      <c r="H7" s="120" t="s">
        <v>320</v>
      </c>
      <c r="I7" s="120" t="s">
        <v>967</v>
      </c>
      <c r="J7" s="120" t="s">
        <v>203</v>
      </c>
      <c r="K7" s="120" t="s">
        <v>203</v>
      </c>
      <c r="L7" s="120" t="s">
        <v>339</v>
      </c>
      <c r="M7" s="130" t="s">
        <v>575</v>
      </c>
      <c r="N7" s="120" t="s">
        <v>338</v>
      </c>
      <c r="O7" s="120" t="s">
        <v>1212</v>
      </c>
      <c r="P7" s="122">
        <v>567381</v>
      </c>
      <c r="Q7" s="122">
        <v>1</v>
      </c>
      <c r="R7" s="122">
        <v>3712.15</v>
      </c>
      <c r="S7" s="122"/>
      <c r="T7" s="122">
        <v>21062.033790000001</v>
      </c>
      <c r="U7" s="123">
        <v>7.8779999999999996E-3</v>
      </c>
      <c r="V7" s="123">
        <v>3.2883000000000003E-2</v>
      </c>
      <c r="W7" s="123">
        <v>2.5780000000000001E-2</v>
      </c>
    </row>
    <row r="8" spans="1:26" ht="15" customHeight="1">
      <c r="A8" s="121">
        <v>526</v>
      </c>
      <c r="B8" s="121">
        <v>526</v>
      </c>
      <c r="C8" s="120" t="s">
        <v>1304</v>
      </c>
      <c r="D8" s="121">
        <v>511303661</v>
      </c>
      <c r="E8" s="120" t="s">
        <v>308</v>
      </c>
      <c r="F8" s="120" t="s">
        <v>1305</v>
      </c>
      <c r="G8" s="121" t="s">
        <v>1306</v>
      </c>
      <c r="H8" s="120" t="s">
        <v>320</v>
      </c>
      <c r="I8" s="120" t="s">
        <v>967</v>
      </c>
      <c r="J8" s="120" t="s">
        <v>203</v>
      </c>
      <c r="K8" s="120" t="s">
        <v>203</v>
      </c>
      <c r="L8" s="120" t="s">
        <v>339</v>
      </c>
      <c r="M8" s="130" t="s">
        <v>572</v>
      </c>
      <c r="N8" s="120" t="s">
        <v>338</v>
      </c>
      <c r="O8" s="120" t="s">
        <v>1212</v>
      </c>
      <c r="P8" s="122">
        <v>468623</v>
      </c>
      <c r="Q8" s="122">
        <v>1</v>
      </c>
      <c r="R8" s="122">
        <v>420.91</v>
      </c>
      <c r="S8" s="122"/>
      <c r="T8" s="122">
        <v>1972.48107</v>
      </c>
      <c r="U8" s="123">
        <v>4.0740000000000004E-3</v>
      </c>
      <c r="V8" s="123">
        <v>3.0790000000000001E-3</v>
      </c>
      <c r="W8" s="123">
        <v>2.4139999999999999E-3</v>
      </c>
    </row>
    <row r="9" spans="1:26" ht="15" customHeight="1">
      <c r="A9" s="121">
        <v>526</v>
      </c>
      <c r="B9" s="121">
        <v>526</v>
      </c>
      <c r="C9" s="120" t="s">
        <v>1289</v>
      </c>
      <c r="D9" s="121">
        <v>510938608</v>
      </c>
      <c r="E9" s="120" t="s">
        <v>308</v>
      </c>
      <c r="F9" s="120" t="s">
        <v>1307</v>
      </c>
      <c r="G9" s="121" t="s">
        <v>1308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572</v>
      </c>
      <c r="N9" s="120" t="s">
        <v>338</v>
      </c>
      <c r="O9" s="120" t="s">
        <v>1212</v>
      </c>
      <c r="P9" s="122">
        <v>0.39</v>
      </c>
      <c r="Q9" s="122">
        <v>1</v>
      </c>
      <c r="R9" s="122">
        <v>3781.97</v>
      </c>
      <c r="S9" s="122"/>
      <c r="T9" s="122">
        <v>1.4749999999999999E-2</v>
      </c>
      <c r="U9" s="123">
        <v>0</v>
      </c>
      <c r="V9" s="123">
        <v>0</v>
      </c>
      <c r="W9" s="123">
        <v>0</v>
      </c>
    </row>
    <row r="10" spans="1:26" ht="15" customHeight="1">
      <c r="A10" s="121">
        <v>526</v>
      </c>
      <c r="B10" s="121">
        <v>526</v>
      </c>
      <c r="C10" s="120" t="s">
        <v>1304</v>
      </c>
      <c r="D10" s="121">
        <v>511303661</v>
      </c>
      <c r="E10" s="120" t="s">
        <v>308</v>
      </c>
      <c r="F10" s="120" t="s">
        <v>1309</v>
      </c>
      <c r="G10" s="121" t="s">
        <v>1310</v>
      </c>
      <c r="H10" s="120" t="s">
        <v>320</v>
      </c>
      <c r="I10" s="120" t="s">
        <v>967</v>
      </c>
      <c r="J10" s="120" t="s">
        <v>203</v>
      </c>
      <c r="K10" s="120" t="s">
        <v>203</v>
      </c>
      <c r="L10" s="120" t="s">
        <v>339</v>
      </c>
      <c r="M10" s="130" t="s">
        <v>626</v>
      </c>
      <c r="N10" s="120" t="s">
        <v>338</v>
      </c>
      <c r="O10" s="120" t="s">
        <v>1212</v>
      </c>
      <c r="P10" s="122">
        <v>678240</v>
      </c>
      <c r="Q10" s="122">
        <v>1</v>
      </c>
      <c r="R10" s="122">
        <v>403.73</v>
      </c>
      <c r="S10" s="122"/>
      <c r="T10" s="122">
        <v>2738.2583500000001</v>
      </c>
      <c r="U10" s="123">
        <v>2.4934999999999999E-2</v>
      </c>
      <c r="V10" s="123">
        <v>4.2750000000000002E-3</v>
      </c>
      <c r="W10" s="123">
        <v>3.3509999999999998E-3</v>
      </c>
    </row>
    <row r="11" spans="1:26" ht="15" customHeight="1">
      <c r="A11" s="121">
        <v>526</v>
      </c>
      <c r="B11" s="121">
        <v>526</v>
      </c>
      <c r="C11" s="120" t="s">
        <v>1311</v>
      </c>
      <c r="D11" s="121">
        <v>511776783</v>
      </c>
      <c r="E11" s="120" t="s">
        <v>308</v>
      </c>
      <c r="F11" s="120" t="s">
        <v>1312</v>
      </c>
      <c r="G11" s="121" t="s">
        <v>1313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575</v>
      </c>
      <c r="N11" s="120" t="s">
        <v>338</v>
      </c>
      <c r="O11" s="120" t="s">
        <v>1212</v>
      </c>
      <c r="P11" s="122">
        <v>5436463</v>
      </c>
      <c r="Q11" s="122">
        <v>1</v>
      </c>
      <c r="R11" s="122">
        <v>372.06</v>
      </c>
      <c r="S11" s="122"/>
      <c r="T11" s="122">
        <v>20226.90424</v>
      </c>
      <c r="U11" s="123">
        <v>1.7596000000000001E-2</v>
      </c>
      <c r="V11" s="123">
        <v>3.1579000000000003E-2</v>
      </c>
      <c r="W11" s="123">
        <v>2.4757999999999999E-2</v>
      </c>
    </row>
    <row r="12" spans="1:26" ht="15" customHeight="1">
      <c r="A12" s="121">
        <v>526</v>
      </c>
      <c r="B12" s="121">
        <v>526</v>
      </c>
      <c r="C12" s="120" t="s">
        <v>1289</v>
      </c>
      <c r="D12" s="121">
        <v>510938608</v>
      </c>
      <c r="E12" s="120" t="s">
        <v>308</v>
      </c>
      <c r="F12" s="120" t="s">
        <v>1314</v>
      </c>
      <c r="G12" s="121" t="s">
        <v>1315</v>
      </c>
      <c r="H12" s="120" t="s">
        <v>320</v>
      </c>
      <c r="I12" s="120" t="s">
        <v>967</v>
      </c>
      <c r="J12" s="120" t="s">
        <v>203</v>
      </c>
      <c r="K12" s="120" t="s">
        <v>203</v>
      </c>
      <c r="L12" s="120" t="s">
        <v>339</v>
      </c>
      <c r="M12" s="130" t="s">
        <v>572</v>
      </c>
      <c r="N12" s="120" t="s">
        <v>338</v>
      </c>
      <c r="O12" s="120" t="s">
        <v>1212</v>
      </c>
      <c r="P12" s="122">
        <v>315276</v>
      </c>
      <c r="Q12" s="122">
        <v>1</v>
      </c>
      <c r="R12" s="122">
        <v>3852.25</v>
      </c>
      <c r="S12" s="122"/>
      <c r="T12" s="122">
        <v>12145.219709999999</v>
      </c>
      <c r="U12" s="123">
        <v>2.0483999999999999E-2</v>
      </c>
      <c r="V12" s="123">
        <v>1.8962E-2</v>
      </c>
      <c r="W12" s="123">
        <v>1.4866000000000001E-2</v>
      </c>
    </row>
    <row r="13" spans="1:26" ht="15" customHeight="1">
      <c r="A13" s="121">
        <v>526</v>
      </c>
      <c r="B13" s="121">
        <v>526</v>
      </c>
      <c r="C13" s="120" t="s">
        <v>1294</v>
      </c>
      <c r="D13" s="121">
        <v>513534974</v>
      </c>
      <c r="E13" s="120" t="s">
        <v>308</v>
      </c>
      <c r="F13" s="120" t="s">
        <v>1316</v>
      </c>
      <c r="G13" s="121" t="s">
        <v>1317</v>
      </c>
      <c r="H13" s="120" t="s">
        <v>320</v>
      </c>
      <c r="I13" s="120" t="s">
        <v>967</v>
      </c>
      <c r="J13" s="120" t="s">
        <v>203</v>
      </c>
      <c r="K13" s="120" t="s">
        <v>203</v>
      </c>
      <c r="L13" s="120" t="s">
        <v>339</v>
      </c>
      <c r="M13" s="130" t="s">
        <v>574</v>
      </c>
      <c r="N13" s="120" t="s">
        <v>338</v>
      </c>
      <c r="O13" s="120" t="s">
        <v>1212</v>
      </c>
      <c r="P13" s="122">
        <v>1463955</v>
      </c>
      <c r="Q13" s="122">
        <v>1</v>
      </c>
      <c r="R13" s="122">
        <v>362.69</v>
      </c>
      <c r="S13" s="122"/>
      <c r="T13" s="122">
        <v>5309.6183899999996</v>
      </c>
      <c r="U13" s="123">
        <v>2.5490000000000001E-3</v>
      </c>
      <c r="V13" s="123">
        <v>8.2889999999999995E-3</v>
      </c>
      <c r="W13" s="123">
        <v>6.4989999999999996E-3</v>
      </c>
    </row>
    <row r="14" spans="1:26" ht="15" customHeight="1">
      <c r="A14" s="121">
        <v>526</v>
      </c>
      <c r="B14" s="121">
        <v>526</v>
      </c>
      <c r="C14" s="120" t="s">
        <v>1304</v>
      </c>
      <c r="D14" s="121">
        <v>511303661</v>
      </c>
      <c r="E14" s="120" t="s">
        <v>308</v>
      </c>
      <c r="F14" s="120" t="s">
        <v>1318</v>
      </c>
      <c r="G14" s="121" t="s">
        <v>1319</v>
      </c>
      <c r="H14" s="120" t="s">
        <v>320</v>
      </c>
      <c r="I14" s="120" t="s">
        <v>965</v>
      </c>
      <c r="J14" s="120" t="s">
        <v>203</v>
      </c>
      <c r="K14" s="120" t="s">
        <v>203</v>
      </c>
      <c r="L14" s="120" t="s">
        <v>339</v>
      </c>
      <c r="M14" s="130" t="s">
        <v>573</v>
      </c>
      <c r="N14" s="120" t="s">
        <v>338</v>
      </c>
      <c r="O14" s="120" t="s">
        <v>1212</v>
      </c>
      <c r="P14" s="122">
        <v>1037543</v>
      </c>
      <c r="Q14" s="122">
        <v>1</v>
      </c>
      <c r="R14" s="122">
        <v>3220</v>
      </c>
      <c r="S14" s="122"/>
      <c r="T14" s="122">
        <v>33408.884599999998</v>
      </c>
      <c r="U14" s="123">
        <v>1.4822E-2</v>
      </c>
      <c r="V14" s="123">
        <v>5.2159999999999998E-2</v>
      </c>
      <c r="W14" s="123">
        <v>4.0892999999999999E-2</v>
      </c>
    </row>
    <row r="15" spans="1:26" ht="15" customHeight="1">
      <c r="A15" s="121">
        <v>526</v>
      </c>
      <c r="B15" s="121">
        <v>526</v>
      </c>
      <c r="C15" s="120" t="s">
        <v>1320</v>
      </c>
      <c r="D15" s="121">
        <v>513765339</v>
      </c>
      <c r="E15" s="120" t="s">
        <v>308</v>
      </c>
      <c r="F15" s="120" t="s">
        <v>1321</v>
      </c>
      <c r="G15" s="121" t="s">
        <v>1322</v>
      </c>
      <c r="H15" s="120" t="s">
        <v>320</v>
      </c>
      <c r="I15" s="120" t="s">
        <v>967</v>
      </c>
      <c r="J15" s="120" t="s">
        <v>203</v>
      </c>
      <c r="K15" s="120" t="s">
        <v>203</v>
      </c>
      <c r="L15" s="120" t="s">
        <v>339</v>
      </c>
      <c r="M15" s="130" t="s">
        <v>575</v>
      </c>
      <c r="N15" s="120" t="s">
        <v>338</v>
      </c>
      <c r="O15" s="120" t="s">
        <v>1212</v>
      </c>
      <c r="P15" s="122">
        <v>9492945.9800000004</v>
      </c>
      <c r="Q15" s="122">
        <v>1</v>
      </c>
      <c r="R15" s="122">
        <v>373.81</v>
      </c>
      <c r="S15" s="122"/>
      <c r="T15" s="122">
        <v>35485.58137</v>
      </c>
      <c r="U15" s="123">
        <v>6.9049999999999997E-3</v>
      </c>
      <c r="V15" s="123">
        <v>5.5402E-2</v>
      </c>
      <c r="W15" s="123">
        <v>4.3435000000000001E-2</v>
      </c>
    </row>
    <row r="16" spans="1:26" ht="15" customHeight="1">
      <c r="A16" s="121">
        <v>526</v>
      </c>
      <c r="B16" s="121">
        <v>526</v>
      </c>
      <c r="C16" s="120" t="s">
        <v>1320</v>
      </c>
      <c r="D16" s="121">
        <v>513765339</v>
      </c>
      <c r="E16" s="120" t="s">
        <v>308</v>
      </c>
      <c r="F16" s="120" t="s">
        <v>1323</v>
      </c>
      <c r="G16" s="121" t="s">
        <v>1324</v>
      </c>
      <c r="H16" s="120" t="s">
        <v>320</v>
      </c>
      <c r="I16" s="120" t="s">
        <v>967</v>
      </c>
      <c r="J16" s="120" t="s">
        <v>203</v>
      </c>
      <c r="K16" s="120" t="s">
        <v>203</v>
      </c>
      <c r="L16" s="120" t="s">
        <v>339</v>
      </c>
      <c r="M16" s="130" t="s">
        <v>574</v>
      </c>
      <c r="N16" s="120" t="s">
        <v>338</v>
      </c>
      <c r="O16" s="120" t="s">
        <v>1212</v>
      </c>
      <c r="P16" s="122">
        <v>510876</v>
      </c>
      <c r="Q16" s="122">
        <v>1</v>
      </c>
      <c r="R16" s="122">
        <v>363.65</v>
      </c>
      <c r="S16" s="122"/>
      <c r="T16" s="122">
        <v>1857.8005700000001</v>
      </c>
      <c r="U16" s="123">
        <v>5.3499999999999999E-4</v>
      </c>
      <c r="V16" s="123">
        <v>2.8999999999999998E-3</v>
      </c>
      <c r="W16" s="123">
        <v>2.274E-3</v>
      </c>
    </row>
    <row r="17" spans="1:23" ht="15" customHeight="1">
      <c r="A17" s="121">
        <v>526</v>
      </c>
      <c r="B17" s="121">
        <v>526</v>
      </c>
      <c r="C17" s="120" t="s">
        <v>1297</v>
      </c>
      <c r="D17" s="121">
        <v>514884485</v>
      </c>
      <c r="E17" s="120" t="s">
        <v>308</v>
      </c>
      <c r="F17" s="120" t="s">
        <v>1325</v>
      </c>
      <c r="G17" s="121" t="s">
        <v>1326</v>
      </c>
      <c r="H17" s="120" t="s">
        <v>320</v>
      </c>
      <c r="I17" s="120" t="s">
        <v>965</v>
      </c>
      <c r="J17" s="120" t="s">
        <v>203</v>
      </c>
      <c r="K17" s="120" t="s">
        <v>203</v>
      </c>
      <c r="L17" s="120" t="s">
        <v>339</v>
      </c>
      <c r="M17" s="130" t="s">
        <v>573</v>
      </c>
      <c r="N17" s="120" t="s">
        <v>338</v>
      </c>
      <c r="O17" s="120" t="s">
        <v>1212</v>
      </c>
      <c r="P17" s="122">
        <v>71733</v>
      </c>
      <c r="Q17" s="122">
        <v>1</v>
      </c>
      <c r="R17" s="122">
        <v>6789</v>
      </c>
      <c r="S17" s="122"/>
      <c r="T17" s="122">
        <v>4869.9533700000002</v>
      </c>
      <c r="U17" s="123">
        <v>1.0246999999999999E-2</v>
      </c>
      <c r="V17" s="123">
        <v>7.6030000000000004E-3</v>
      </c>
      <c r="W17" s="123">
        <v>5.9610000000000002E-3</v>
      </c>
    </row>
    <row r="18" spans="1:23" ht="15" customHeight="1">
      <c r="A18" s="121">
        <v>526</v>
      </c>
      <c r="B18" s="121">
        <v>526</v>
      </c>
      <c r="C18" s="120" t="s">
        <v>1311</v>
      </c>
      <c r="D18" s="121">
        <v>511776783</v>
      </c>
      <c r="E18" s="120" t="s">
        <v>308</v>
      </c>
      <c r="F18" s="120" t="s">
        <v>1327</v>
      </c>
      <c r="G18" s="121" t="s">
        <v>1328</v>
      </c>
      <c r="H18" s="120" t="s">
        <v>320</v>
      </c>
      <c r="I18" s="120" t="s">
        <v>967</v>
      </c>
      <c r="J18" s="120" t="s">
        <v>203</v>
      </c>
      <c r="K18" s="120" t="s">
        <v>203</v>
      </c>
      <c r="L18" s="120" t="s">
        <v>339</v>
      </c>
      <c r="M18" s="130" t="s">
        <v>631</v>
      </c>
      <c r="N18" s="120" t="s">
        <v>338</v>
      </c>
      <c r="O18" s="120" t="s">
        <v>1212</v>
      </c>
      <c r="P18" s="122">
        <v>698440</v>
      </c>
      <c r="Q18" s="122">
        <v>1</v>
      </c>
      <c r="R18" s="122">
        <v>403.49</v>
      </c>
      <c r="S18" s="122"/>
      <c r="T18" s="122">
        <v>2818.1355600000002</v>
      </c>
      <c r="U18" s="123">
        <v>2.5579999999999999E-3</v>
      </c>
      <c r="V18" s="123">
        <v>4.3990000000000001E-3</v>
      </c>
      <c r="W18" s="123">
        <v>3.4489999999999998E-3</v>
      </c>
    </row>
    <row r="19" spans="1:23" ht="15" customHeight="1">
      <c r="A19" s="121">
        <v>526</v>
      </c>
      <c r="B19" s="121">
        <v>526</v>
      </c>
      <c r="C19" s="120" t="s">
        <v>1311</v>
      </c>
      <c r="D19" s="121">
        <v>511776783</v>
      </c>
      <c r="E19" s="120" t="s">
        <v>308</v>
      </c>
      <c r="F19" s="120" t="s">
        <v>1329</v>
      </c>
      <c r="G19" s="121" t="s">
        <v>1330</v>
      </c>
      <c r="H19" s="120" t="s">
        <v>320</v>
      </c>
      <c r="I19" s="120" t="s">
        <v>967</v>
      </c>
      <c r="J19" s="120" t="s">
        <v>203</v>
      </c>
      <c r="K19" s="120" t="s">
        <v>203</v>
      </c>
      <c r="L19" s="120" t="s">
        <v>339</v>
      </c>
      <c r="M19" s="130" t="s">
        <v>574</v>
      </c>
      <c r="N19" s="120" t="s">
        <v>338</v>
      </c>
      <c r="O19" s="120" t="s">
        <v>1212</v>
      </c>
      <c r="P19" s="122">
        <v>7864470</v>
      </c>
      <c r="Q19" s="122">
        <v>1</v>
      </c>
      <c r="R19" s="122">
        <v>362.09</v>
      </c>
      <c r="S19" s="122"/>
      <c r="T19" s="122">
        <v>28476.459419999999</v>
      </c>
      <c r="U19" s="123">
        <v>5.4275999999999998E-2</v>
      </c>
      <c r="V19" s="123">
        <v>4.4458999999999999E-2</v>
      </c>
      <c r="W19" s="123">
        <v>3.4855999999999998E-2</v>
      </c>
    </row>
    <row r="20" spans="1:23" ht="15" customHeight="1">
      <c r="A20" s="121">
        <v>526</v>
      </c>
      <c r="B20" s="121">
        <v>526</v>
      </c>
      <c r="C20" s="120" t="s">
        <v>1294</v>
      </c>
      <c r="D20" s="121">
        <v>513534974</v>
      </c>
      <c r="E20" s="120" t="s">
        <v>308</v>
      </c>
      <c r="F20" s="120" t="s">
        <v>1331</v>
      </c>
      <c r="G20" s="121" t="s">
        <v>1332</v>
      </c>
      <c r="H20" s="120" t="s">
        <v>320</v>
      </c>
      <c r="I20" s="120" t="s">
        <v>965</v>
      </c>
      <c r="J20" s="120" t="s">
        <v>203</v>
      </c>
      <c r="K20" s="120" t="s">
        <v>203</v>
      </c>
      <c r="L20" s="120" t="s">
        <v>339</v>
      </c>
      <c r="M20" s="130" t="s">
        <v>571</v>
      </c>
      <c r="N20" s="120" t="s">
        <v>338</v>
      </c>
      <c r="O20" s="120" t="s">
        <v>1212</v>
      </c>
      <c r="P20" s="122">
        <v>1072116</v>
      </c>
      <c r="Q20" s="122">
        <v>1</v>
      </c>
      <c r="R20" s="122">
        <v>2393</v>
      </c>
      <c r="S20" s="122"/>
      <c r="T20" s="122">
        <v>25655.73588</v>
      </c>
      <c r="U20" s="123">
        <v>2.4429999999999999E-3</v>
      </c>
      <c r="V20" s="123">
        <v>4.0055E-2</v>
      </c>
      <c r="W20" s="123">
        <v>3.1403E-2</v>
      </c>
    </row>
    <row r="21" spans="1:23" ht="15" customHeight="1">
      <c r="A21" s="121">
        <v>526</v>
      </c>
      <c r="B21" s="121">
        <v>526</v>
      </c>
      <c r="C21" s="120" t="s">
        <v>1289</v>
      </c>
      <c r="D21" s="121">
        <v>510938608</v>
      </c>
      <c r="E21" s="120" t="s">
        <v>308</v>
      </c>
      <c r="F21" s="120" t="s">
        <v>1333</v>
      </c>
      <c r="G21" s="121" t="s">
        <v>1334</v>
      </c>
      <c r="H21" s="120" t="s">
        <v>320</v>
      </c>
      <c r="I21" s="120" t="s">
        <v>965</v>
      </c>
      <c r="J21" s="120" t="s">
        <v>203</v>
      </c>
      <c r="K21" s="120" t="s">
        <v>203</v>
      </c>
      <c r="L21" s="120" t="s">
        <v>339</v>
      </c>
      <c r="M21" s="130" t="s">
        <v>573</v>
      </c>
      <c r="N21" s="120" t="s">
        <v>338</v>
      </c>
      <c r="O21" s="120" t="s">
        <v>1212</v>
      </c>
      <c r="P21" s="122">
        <v>21846.93</v>
      </c>
      <c r="Q21" s="122">
        <v>1</v>
      </c>
      <c r="R21" s="122">
        <v>23540</v>
      </c>
      <c r="S21" s="122"/>
      <c r="T21" s="122">
        <v>5142.7673199999999</v>
      </c>
      <c r="U21" s="123">
        <v>1.129E-3</v>
      </c>
      <c r="V21" s="123">
        <v>8.0289999999999997E-3</v>
      </c>
      <c r="W21" s="123">
        <v>6.2940000000000001E-3</v>
      </c>
    </row>
    <row r="22" spans="1:23" ht="15" customHeight="1">
      <c r="A22" s="121">
        <v>526</v>
      </c>
      <c r="B22" s="121">
        <v>526</v>
      </c>
      <c r="C22" s="120" t="s">
        <v>1294</v>
      </c>
      <c r="D22" s="121">
        <v>513534974</v>
      </c>
      <c r="E22" s="120" t="s">
        <v>308</v>
      </c>
      <c r="F22" s="120" t="s">
        <v>1335</v>
      </c>
      <c r="G22" s="121" t="s">
        <v>1336</v>
      </c>
      <c r="H22" s="120" t="s">
        <v>320</v>
      </c>
      <c r="I22" s="120" t="s">
        <v>967</v>
      </c>
      <c r="J22" s="120" t="s">
        <v>203</v>
      </c>
      <c r="K22" s="120" t="s">
        <v>203</v>
      </c>
      <c r="L22" s="120" t="s">
        <v>339</v>
      </c>
      <c r="M22" s="130" t="s">
        <v>631</v>
      </c>
      <c r="N22" s="120" t="s">
        <v>338</v>
      </c>
      <c r="O22" s="120" t="s">
        <v>1212</v>
      </c>
      <c r="P22" s="122">
        <v>929115</v>
      </c>
      <c r="Q22" s="122">
        <v>1</v>
      </c>
      <c r="R22" s="122">
        <v>405.23</v>
      </c>
      <c r="S22" s="122"/>
      <c r="T22" s="122">
        <v>3765.0527099999999</v>
      </c>
      <c r="U22" s="123">
        <v>1.2650000000000001E-3</v>
      </c>
      <c r="V22" s="123">
        <v>5.8780000000000004E-3</v>
      </c>
      <c r="W22" s="123">
        <v>4.6080000000000001E-3</v>
      </c>
    </row>
    <row r="23" spans="1:23" ht="15" customHeight="1">
      <c r="A23" s="121">
        <v>526</v>
      </c>
      <c r="B23" s="121">
        <v>526</v>
      </c>
      <c r="C23" s="120" t="s">
        <v>1320</v>
      </c>
      <c r="D23" s="121">
        <v>513765339</v>
      </c>
      <c r="E23" s="120" t="s">
        <v>308</v>
      </c>
      <c r="F23" s="120" t="s">
        <v>1337</v>
      </c>
      <c r="G23" s="121" t="s">
        <v>1338</v>
      </c>
      <c r="H23" s="120" t="s">
        <v>320</v>
      </c>
      <c r="I23" s="120" t="s">
        <v>965</v>
      </c>
      <c r="J23" s="120" t="s">
        <v>203</v>
      </c>
      <c r="K23" s="120" t="s">
        <v>203</v>
      </c>
      <c r="L23" s="120" t="s">
        <v>339</v>
      </c>
      <c r="M23" s="130" t="s">
        <v>571</v>
      </c>
      <c r="N23" s="120" t="s">
        <v>338</v>
      </c>
      <c r="O23" s="120" t="s">
        <v>1212</v>
      </c>
      <c r="P23" s="122">
        <v>1373636</v>
      </c>
      <c r="Q23" s="122">
        <v>1</v>
      </c>
      <c r="R23" s="122">
        <v>2383</v>
      </c>
      <c r="S23" s="122"/>
      <c r="T23" s="122">
        <v>32733.745879999999</v>
      </c>
      <c r="U23" s="123">
        <v>3.4229999999999998E-3</v>
      </c>
      <c r="V23" s="123">
        <v>5.1105999999999999E-2</v>
      </c>
      <c r="W23" s="123">
        <v>4.0066999999999998E-2</v>
      </c>
    </row>
    <row r="24" spans="1:23" ht="15" customHeight="1">
      <c r="A24" s="121">
        <v>526</v>
      </c>
      <c r="B24" s="121">
        <v>526</v>
      </c>
      <c r="C24" s="120" t="s">
        <v>1294</v>
      </c>
      <c r="D24" s="121">
        <v>513534974</v>
      </c>
      <c r="E24" s="120" t="s">
        <v>308</v>
      </c>
      <c r="F24" s="120" t="s">
        <v>1339</v>
      </c>
      <c r="G24" s="121" t="s">
        <v>1340</v>
      </c>
      <c r="H24" s="120" t="s">
        <v>320</v>
      </c>
      <c r="I24" s="120" t="s">
        <v>967</v>
      </c>
      <c r="J24" s="120" t="s">
        <v>203</v>
      </c>
      <c r="K24" s="120" t="s">
        <v>203</v>
      </c>
      <c r="L24" s="120" t="s">
        <v>339</v>
      </c>
      <c r="M24" s="130" t="s">
        <v>575</v>
      </c>
      <c r="N24" s="120" t="s">
        <v>338</v>
      </c>
      <c r="O24" s="120" t="s">
        <v>1212</v>
      </c>
      <c r="P24" s="122">
        <v>1640386</v>
      </c>
      <c r="Q24" s="122">
        <v>1</v>
      </c>
      <c r="R24" s="122">
        <v>373.4</v>
      </c>
      <c r="S24" s="122"/>
      <c r="T24" s="122">
        <v>6125.2013200000001</v>
      </c>
      <c r="U24" s="123">
        <v>1.204E-3</v>
      </c>
      <c r="V24" s="123">
        <v>9.5630000000000003E-3</v>
      </c>
      <c r="W24" s="123">
        <v>7.4970000000000002E-3</v>
      </c>
    </row>
    <row r="25" spans="1:23" ht="15" customHeight="1">
      <c r="A25" s="121">
        <v>526</v>
      </c>
      <c r="B25" s="121">
        <v>526</v>
      </c>
      <c r="C25" s="120" t="s">
        <v>1341</v>
      </c>
      <c r="D25" s="121" t="s">
        <v>1342</v>
      </c>
      <c r="E25" s="120" t="s">
        <v>312</v>
      </c>
      <c r="F25" s="120" t="s">
        <v>1343</v>
      </c>
      <c r="G25" s="121" t="s">
        <v>1344</v>
      </c>
      <c r="H25" s="120" t="s">
        <v>320</v>
      </c>
      <c r="I25" s="120" t="s">
        <v>966</v>
      </c>
      <c r="J25" s="120" t="s">
        <v>204</v>
      </c>
      <c r="K25" s="120" t="s">
        <v>288</v>
      </c>
      <c r="L25" s="120" t="s">
        <v>379</v>
      </c>
      <c r="M25" s="130" t="s">
        <v>734</v>
      </c>
      <c r="N25" s="120" t="s">
        <v>338</v>
      </c>
      <c r="O25" s="120" t="s">
        <v>1216</v>
      </c>
      <c r="P25" s="122">
        <v>234674</v>
      </c>
      <c r="Q25" s="122">
        <v>3.6469999999999998</v>
      </c>
      <c r="R25" s="122">
        <v>3956.5</v>
      </c>
      <c r="S25" s="122"/>
      <c r="T25" s="122">
        <v>33861.945729999999</v>
      </c>
      <c r="U25" s="123">
        <v>9.1799999999999998E-4</v>
      </c>
      <c r="V25" s="123">
        <v>5.2866999999999997E-2</v>
      </c>
      <c r="W25" s="123">
        <v>4.1447999999999999E-2</v>
      </c>
    </row>
    <row r="26" spans="1:23" ht="15" customHeight="1">
      <c r="A26" s="121">
        <v>526</v>
      </c>
      <c r="B26" s="121">
        <v>526</v>
      </c>
      <c r="C26" s="120" t="s">
        <v>1345</v>
      </c>
      <c r="D26" s="121" t="s">
        <v>1346</v>
      </c>
      <c r="E26" s="120" t="s">
        <v>312</v>
      </c>
      <c r="F26" s="120" t="s">
        <v>1347</v>
      </c>
      <c r="G26" s="121" t="s">
        <v>1348</v>
      </c>
      <c r="H26" s="120" t="s">
        <v>320</v>
      </c>
      <c r="I26" s="120" t="s">
        <v>966</v>
      </c>
      <c r="J26" s="120" t="s">
        <v>204</v>
      </c>
      <c r="K26" s="120" t="s">
        <v>303</v>
      </c>
      <c r="L26" s="120" t="s">
        <v>379</v>
      </c>
      <c r="M26" s="130" t="s">
        <v>734</v>
      </c>
      <c r="N26" s="120" t="s">
        <v>338</v>
      </c>
      <c r="O26" s="120" t="s">
        <v>1216</v>
      </c>
      <c r="P26" s="122">
        <v>14354</v>
      </c>
      <c r="Q26" s="122">
        <v>3.6469999999999998</v>
      </c>
      <c r="R26" s="122">
        <v>7420.5</v>
      </c>
      <c r="S26" s="122"/>
      <c r="T26" s="122">
        <v>3884.5603599999999</v>
      </c>
      <c r="U26" s="123">
        <v>3.003E-3</v>
      </c>
      <c r="V26" s="123">
        <v>6.0639999999999999E-3</v>
      </c>
      <c r="W26" s="123">
        <v>4.7540000000000004E-3</v>
      </c>
    </row>
    <row r="27" spans="1:23" ht="15" customHeight="1">
      <c r="A27" s="121">
        <v>526</v>
      </c>
      <c r="B27" s="121">
        <v>526</v>
      </c>
      <c r="C27" s="120" t="s">
        <v>1349</v>
      </c>
      <c r="D27" s="121" t="s">
        <v>1350</v>
      </c>
      <c r="E27" s="120" t="s">
        <v>312</v>
      </c>
      <c r="F27" s="120" t="s">
        <v>1351</v>
      </c>
      <c r="G27" s="121" t="s">
        <v>1352</v>
      </c>
      <c r="H27" s="120" t="s">
        <v>320</v>
      </c>
      <c r="I27" s="120" t="s">
        <v>966</v>
      </c>
      <c r="J27" s="120" t="s">
        <v>204</v>
      </c>
      <c r="K27" s="120" t="s">
        <v>288</v>
      </c>
      <c r="L27" s="120" t="s">
        <v>379</v>
      </c>
      <c r="M27" s="130" t="s">
        <v>734</v>
      </c>
      <c r="N27" s="120" t="s">
        <v>338</v>
      </c>
      <c r="O27" s="120" t="s">
        <v>1216</v>
      </c>
      <c r="P27" s="122">
        <v>28023</v>
      </c>
      <c r="Q27" s="122">
        <v>3.6469999999999998</v>
      </c>
      <c r="R27" s="122">
        <v>10833</v>
      </c>
      <c r="S27" s="122"/>
      <c r="T27" s="122">
        <v>11071.313109999999</v>
      </c>
      <c r="U27" s="123">
        <v>3.1999999999999999E-5</v>
      </c>
      <c r="V27" s="123">
        <v>1.7284999999999998E-2</v>
      </c>
      <c r="W27" s="123">
        <v>1.3551000000000001E-2</v>
      </c>
    </row>
    <row r="28" spans="1:23" ht="15" customHeight="1">
      <c r="A28" s="121">
        <v>526</v>
      </c>
      <c r="B28" s="121">
        <v>526</v>
      </c>
      <c r="C28" s="120" t="s">
        <v>1353</v>
      </c>
      <c r="D28" s="121" t="s">
        <v>1354</v>
      </c>
      <c r="E28" s="120" t="s">
        <v>312</v>
      </c>
      <c r="F28" s="120" t="s">
        <v>1355</v>
      </c>
      <c r="G28" s="121" t="s">
        <v>1356</v>
      </c>
      <c r="H28" s="120" t="s">
        <v>320</v>
      </c>
      <c r="I28" s="120" t="s">
        <v>966</v>
      </c>
      <c r="J28" s="120" t="s">
        <v>204</v>
      </c>
      <c r="K28" s="120" t="s">
        <v>295</v>
      </c>
      <c r="L28" s="120" t="s">
        <v>363</v>
      </c>
      <c r="M28" s="130" t="s">
        <v>734</v>
      </c>
      <c r="N28" s="120" t="s">
        <v>338</v>
      </c>
      <c r="O28" s="120" t="s">
        <v>1216</v>
      </c>
      <c r="P28" s="122">
        <v>1602353</v>
      </c>
      <c r="Q28" s="122">
        <v>3.6469999999999998</v>
      </c>
      <c r="R28" s="122">
        <v>536.71</v>
      </c>
      <c r="S28" s="122"/>
      <c r="T28" s="122">
        <v>31364.159100000001</v>
      </c>
      <c r="U28" s="123">
        <v>9.6299999999999997E-3</v>
      </c>
      <c r="V28" s="123">
        <v>4.8967999999999998E-2</v>
      </c>
      <c r="W28" s="123">
        <v>3.8391000000000002E-2</v>
      </c>
    </row>
    <row r="29" spans="1:23" ht="15" customHeight="1">
      <c r="A29" s="121">
        <v>526</v>
      </c>
      <c r="B29" s="121">
        <v>526</v>
      </c>
      <c r="C29" s="120" t="s">
        <v>1341</v>
      </c>
      <c r="D29" s="121" t="s">
        <v>1342</v>
      </c>
      <c r="E29" s="120" t="s">
        <v>312</v>
      </c>
      <c r="F29" s="120" t="s">
        <v>1357</v>
      </c>
      <c r="G29" s="121" t="s">
        <v>1358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343</v>
      </c>
      <c r="M29" s="130" t="s">
        <v>734</v>
      </c>
      <c r="N29" s="120" t="s">
        <v>338</v>
      </c>
      <c r="O29" s="120" t="s">
        <v>1216</v>
      </c>
      <c r="P29" s="122">
        <v>26125</v>
      </c>
      <c r="Q29" s="122">
        <v>3.6469999999999998</v>
      </c>
      <c r="R29" s="122">
        <v>58608</v>
      </c>
      <c r="S29" s="122">
        <v>38.512450000000001</v>
      </c>
      <c r="T29" s="122">
        <v>55980.911890000003</v>
      </c>
      <c r="U29" s="123">
        <v>2.4000000000000001E-5</v>
      </c>
      <c r="V29" s="123">
        <v>8.7401000000000006E-2</v>
      </c>
      <c r="W29" s="123">
        <v>6.8522E-2</v>
      </c>
    </row>
    <row r="30" spans="1:23" ht="15" customHeight="1">
      <c r="A30" s="121">
        <v>526</v>
      </c>
      <c r="B30" s="121">
        <v>526</v>
      </c>
      <c r="C30" s="120" t="s">
        <v>1359</v>
      </c>
      <c r="D30" s="121" t="s">
        <v>1360</v>
      </c>
      <c r="E30" s="120" t="s">
        <v>312</v>
      </c>
      <c r="F30" s="120" t="s">
        <v>1361</v>
      </c>
      <c r="G30" s="121" t="s">
        <v>1362</v>
      </c>
      <c r="H30" s="120" t="s">
        <v>320</v>
      </c>
      <c r="I30" s="120" t="s">
        <v>966</v>
      </c>
      <c r="J30" s="120" t="s">
        <v>204</v>
      </c>
      <c r="K30" s="120" t="s">
        <v>288</v>
      </c>
      <c r="L30" s="120" t="s">
        <v>379</v>
      </c>
      <c r="M30" s="130" t="s">
        <v>734</v>
      </c>
      <c r="N30" s="120" t="s">
        <v>338</v>
      </c>
      <c r="O30" s="120" t="s">
        <v>1216</v>
      </c>
      <c r="P30" s="122">
        <v>65306</v>
      </c>
      <c r="Q30" s="122">
        <v>3.6469999999999998</v>
      </c>
      <c r="R30" s="122">
        <v>11637</v>
      </c>
      <c r="S30" s="120"/>
      <c r="T30" s="122">
        <v>27715.957180000001</v>
      </c>
      <c r="U30" s="123">
        <v>1.2689999999999999E-3</v>
      </c>
      <c r="V30" s="123">
        <v>4.3271999999999998E-2</v>
      </c>
      <c r="W30" s="123">
        <v>3.3924999999999997E-2</v>
      </c>
    </row>
    <row r="31" spans="1:23" ht="15" customHeight="1">
      <c r="A31" s="121">
        <v>526</v>
      </c>
      <c r="B31" s="121">
        <v>526</v>
      </c>
      <c r="C31" s="120" t="s">
        <v>1363</v>
      </c>
      <c r="D31" s="121" t="s">
        <v>1364</v>
      </c>
      <c r="E31" s="120" t="s">
        <v>312</v>
      </c>
      <c r="F31" s="120" t="s">
        <v>1365</v>
      </c>
      <c r="G31" s="121" t="s">
        <v>1366</v>
      </c>
      <c r="H31" s="120" t="s">
        <v>320</v>
      </c>
      <c r="I31" s="120" t="s">
        <v>966</v>
      </c>
      <c r="J31" s="120" t="s">
        <v>204</v>
      </c>
      <c r="K31" s="120" t="s">
        <v>281</v>
      </c>
      <c r="L31" s="120" t="s">
        <v>401</v>
      </c>
      <c r="M31" s="130" t="s">
        <v>734</v>
      </c>
      <c r="N31" s="120" t="s">
        <v>338</v>
      </c>
      <c r="O31" s="120" t="s">
        <v>1215</v>
      </c>
      <c r="P31" s="122">
        <v>25960</v>
      </c>
      <c r="Q31" s="122">
        <v>2.5354000000000001</v>
      </c>
      <c r="R31" s="122">
        <v>6460</v>
      </c>
      <c r="S31" s="120"/>
      <c r="T31" s="122">
        <v>4251.9063699999997</v>
      </c>
      <c r="U31" s="123">
        <v>4.0099999999999999E-4</v>
      </c>
      <c r="V31" s="123">
        <v>6.6379999999999998E-3</v>
      </c>
      <c r="W31" s="123">
        <v>5.2040000000000003E-3</v>
      </c>
    </row>
    <row r="32" spans="1:23" ht="15" customHeight="1">
      <c r="A32" s="121">
        <v>526</v>
      </c>
      <c r="B32" s="121">
        <v>526</v>
      </c>
      <c r="C32" s="120" t="s">
        <v>1349</v>
      </c>
      <c r="D32" s="121" t="s">
        <v>1350</v>
      </c>
      <c r="E32" s="120" t="s">
        <v>312</v>
      </c>
      <c r="F32" s="120" t="s">
        <v>1367</v>
      </c>
      <c r="G32" s="121" t="s">
        <v>1368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343</v>
      </c>
      <c r="M32" s="130" t="s">
        <v>734</v>
      </c>
      <c r="N32" s="120" t="s">
        <v>338</v>
      </c>
      <c r="O32" s="120" t="s">
        <v>1216</v>
      </c>
      <c r="P32" s="122">
        <v>30473</v>
      </c>
      <c r="Q32" s="122">
        <v>3.6469999999999998</v>
      </c>
      <c r="R32" s="122">
        <v>58868</v>
      </c>
      <c r="S32" s="120"/>
      <c r="T32" s="122">
        <v>65422.970050000004</v>
      </c>
      <c r="U32" s="123">
        <v>3.0000000000000001E-5</v>
      </c>
      <c r="V32" s="123">
        <v>0.102143</v>
      </c>
      <c r="W32" s="123">
        <v>8.0079999999999998E-2</v>
      </c>
    </row>
    <row r="33" spans="1:23" ht="15" customHeight="1">
      <c r="A33" s="121">
        <v>526</v>
      </c>
      <c r="B33" s="121">
        <v>526</v>
      </c>
      <c r="C33" s="120" t="s">
        <v>1369</v>
      </c>
      <c r="D33" s="121" t="s">
        <v>1360</v>
      </c>
      <c r="E33" s="120" t="s">
        <v>312</v>
      </c>
      <c r="F33" s="120" t="s">
        <v>1370</v>
      </c>
      <c r="G33" s="121" t="s">
        <v>1371</v>
      </c>
      <c r="H33" s="120" t="s">
        <v>320</v>
      </c>
      <c r="I33" s="120" t="s">
        <v>966</v>
      </c>
      <c r="J33" s="120" t="s">
        <v>204</v>
      </c>
      <c r="K33" s="120" t="s">
        <v>292</v>
      </c>
      <c r="L33" s="120" t="s">
        <v>313</v>
      </c>
      <c r="M33" s="130" t="s">
        <v>734</v>
      </c>
      <c r="N33" s="120" t="s">
        <v>338</v>
      </c>
      <c r="O33" s="120" t="s">
        <v>1209</v>
      </c>
      <c r="P33" s="122">
        <v>112658</v>
      </c>
      <c r="Q33" s="122">
        <v>3.7964000000000002</v>
      </c>
      <c r="R33" s="122">
        <v>3572</v>
      </c>
      <c r="S33" s="120"/>
      <c r="T33" s="122">
        <v>15277.25937</v>
      </c>
      <c r="U33" s="123">
        <v>0.10095800000000001</v>
      </c>
      <c r="V33" s="123">
        <v>2.3852000000000002E-2</v>
      </c>
      <c r="W33" s="123">
        <v>1.8700000000000001E-2</v>
      </c>
    </row>
    <row r="34" spans="1:23" ht="15" customHeight="1">
      <c r="A34" s="121">
        <v>526</v>
      </c>
      <c r="B34" s="121">
        <v>526</v>
      </c>
      <c r="C34" s="120" t="s">
        <v>1372</v>
      </c>
      <c r="D34" s="121" t="s">
        <v>1373</v>
      </c>
      <c r="E34" s="120" t="s">
        <v>312</v>
      </c>
      <c r="F34" s="120" t="s">
        <v>1374</v>
      </c>
      <c r="G34" s="121" t="s">
        <v>1375</v>
      </c>
      <c r="H34" s="120" t="s">
        <v>320</v>
      </c>
      <c r="I34" s="120" t="s">
        <v>966</v>
      </c>
      <c r="J34" s="120" t="s">
        <v>204</v>
      </c>
      <c r="K34" s="120" t="s">
        <v>288</v>
      </c>
      <c r="L34" s="120" t="s">
        <v>379</v>
      </c>
      <c r="M34" s="130" t="s">
        <v>734</v>
      </c>
      <c r="N34" s="120" t="s">
        <v>338</v>
      </c>
      <c r="O34" s="120" t="s">
        <v>1216</v>
      </c>
      <c r="P34" s="122">
        <v>58544</v>
      </c>
      <c r="Q34" s="122">
        <v>3.6469999999999998</v>
      </c>
      <c r="R34" s="122">
        <v>3747.38</v>
      </c>
      <c r="S34" s="120"/>
      <c r="T34" s="122">
        <v>8001.0298400000001</v>
      </c>
      <c r="U34" s="123">
        <v>2.0100000000000001E-4</v>
      </c>
      <c r="V34" s="123">
        <v>1.2491E-2</v>
      </c>
      <c r="W34" s="123">
        <v>9.7929999999999996E-3</v>
      </c>
    </row>
    <row r="35" spans="1:23" ht="15" customHeight="1">
      <c r="A35" s="121">
        <v>526</v>
      </c>
      <c r="B35" s="121">
        <v>526</v>
      </c>
      <c r="C35" s="120" t="s">
        <v>1353</v>
      </c>
      <c r="D35" s="121" t="s">
        <v>1354</v>
      </c>
      <c r="E35" s="120" t="s">
        <v>312</v>
      </c>
      <c r="F35" s="120" t="s">
        <v>1376</v>
      </c>
      <c r="G35" s="121" t="s">
        <v>1377</v>
      </c>
      <c r="H35" s="120" t="s">
        <v>320</v>
      </c>
      <c r="I35" s="120" t="s">
        <v>966</v>
      </c>
      <c r="J35" s="120" t="s">
        <v>204</v>
      </c>
      <c r="K35" s="120" t="s">
        <v>250</v>
      </c>
      <c r="L35" s="120" t="s">
        <v>379</v>
      </c>
      <c r="M35" s="130" t="s">
        <v>734</v>
      </c>
      <c r="N35" s="120" t="s">
        <v>338</v>
      </c>
      <c r="O35" s="120" t="s">
        <v>1216</v>
      </c>
      <c r="P35" s="122">
        <v>190059</v>
      </c>
      <c r="Q35" s="122">
        <v>3.6469999999999998</v>
      </c>
      <c r="R35" s="122">
        <v>1764.4</v>
      </c>
      <c r="S35" s="120"/>
      <c r="T35" s="122">
        <v>12229.853429999999</v>
      </c>
      <c r="U35" s="123">
        <v>9.1600000000000004E-4</v>
      </c>
      <c r="V35" s="123">
        <v>1.9094E-2</v>
      </c>
      <c r="W35" s="123">
        <v>1.4969E-2</v>
      </c>
    </row>
    <row r="36" spans="1:23" ht="15" customHeight="1">
      <c r="A36" s="121">
        <v>526</v>
      </c>
      <c r="B36" s="121">
        <v>526</v>
      </c>
      <c r="C36" s="120" t="s">
        <v>1378</v>
      </c>
      <c r="D36" s="121" t="s">
        <v>1379</v>
      </c>
      <c r="E36" s="120" t="s">
        <v>313</v>
      </c>
      <c r="F36" s="120" t="s">
        <v>1380</v>
      </c>
      <c r="G36" s="121" t="s">
        <v>1381</v>
      </c>
      <c r="H36" s="120" t="s">
        <v>320</v>
      </c>
      <c r="I36" s="120" t="s">
        <v>966</v>
      </c>
      <c r="J36" s="120" t="s">
        <v>204</v>
      </c>
      <c r="K36" s="120" t="s">
        <v>232</v>
      </c>
      <c r="L36" s="120" t="s">
        <v>343</v>
      </c>
      <c r="M36" s="130" t="s">
        <v>734</v>
      </c>
      <c r="N36" s="120" t="s">
        <v>338</v>
      </c>
      <c r="O36" s="120" t="s">
        <v>1214</v>
      </c>
      <c r="P36" s="122">
        <v>79296</v>
      </c>
      <c r="Q36" s="122">
        <v>4.5743</v>
      </c>
      <c r="R36" s="122">
        <v>1412.9</v>
      </c>
      <c r="S36" s="120"/>
      <c r="T36" s="122">
        <v>5124.9230600000001</v>
      </c>
      <c r="U36" s="123">
        <v>1.928E-3</v>
      </c>
      <c r="V36" s="123">
        <v>8.0009999999999994E-3</v>
      </c>
      <c r="W36" s="123">
        <v>6.2729999999999999E-3</v>
      </c>
    </row>
    <row r="37" spans="1:23" ht="15" customHeight="1">
      <c r="A37" s="121">
        <v>526</v>
      </c>
      <c r="B37" s="121">
        <v>526</v>
      </c>
      <c r="C37" s="120" t="s">
        <v>1382</v>
      </c>
      <c r="D37" s="121" t="s">
        <v>1383</v>
      </c>
      <c r="E37" s="120" t="s">
        <v>312</v>
      </c>
      <c r="F37" s="120" t="s">
        <v>1384</v>
      </c>
      <c r="G37" s="121" t="s">
        <v>1385</v>
      </c>
      <c r="H37" s="120" t="s">
        <v>320</v>
      </c>
      <c r="I37" s="120" t="s">
        <v>966</v>
      </c>
      <c r="J37" s="120" t="s">
        <v>204</v>
      </c>
      <c r="K37" s="120" t="s">
        <v>223</v>
      </c>
      <c r="L37" s="120" t="s">
        <v>343</v>
      </c>
      <c r="M37" s="130" t="s">
        <v>734</v>
      </c>
      <c r="N37" s="120" t="s">
        <v>338</v>
      </c>
      <c r="O37" s="120" t="s">
        <v>1216</v>
      </c>
      <c r="P37" s="122">
        <v>23264</v>
      </c>
      <c r="Q37" s="122">
        <v>3.6469999999999998</v>
      </c>
      <c r="R37" s="122">
        <v>53881</v>
      </c>
      <c r="S37" s="120"/>
      <c r="T37" s="122">
        <v>45714.692190000002</v>
      </c>
      <c r="U37" s="123">
        <v>2.0999999999999999E-5</v>
      </c>
      <c r="V37" s="123">
        <v>7.1373000000000006E-2</v>
      </c>
      <c r="W37" s="123">
        <v>5.5955999999999999E-2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אישור רואה חשבון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2025-03-30T06:58:57Z</dcterms:modified>
</cp:coreProperties>
</file>