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70E0F473-47DD-4273-A108-9DCD4054CED1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J12" i="3" l="1"/>
  <c r="D15" i="2" l="1"/>
  <c r="D16" i="2" s="1"/>
  <c r="K14" i="3" s="1"/>
  <c r="B14" i="2" l="1"/>
  <c r="B7" i="7" l="1"/>
  <c r="B8" i="7"/>
  <c r="B6" i="6"/>
  <c r="B7" i="6"/>
  <c r="B3" i="5"/>
  <c r="B4" i="5"/>
  <c r="B4" i="4"/>
  <c r="B5" i="4"/>
  <c r="B3" i="3"/>
  <c r="B4" i="3"/>
  <c r="J14" i="3" l="1"/>
  <c r="C15" i="2"/>
  <c r="C16" i="2" s="1"/>
</calcChain>
</file>

<file path=xl/sharedStrings.xml><?xml version="1.0" encoding="utf-8"?>
<sst xmlns="http://schemas.openxmlformats.org/spreadsheetml/2006/main" count="83" uniqueCount="60">
  <si>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</si>
  <si>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</si>
  <si>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</si>
  <si>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</si>
  <si>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</si>
  <si>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</si>
  <si>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</si>
  <si>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</si>
  <si>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</si>
  <si>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</si>
  <si>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</si>
  <si>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</si>
  <si>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</si>
  <si>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</si>
  <si>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</si>
  <si>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</si>
  <si>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</si>
  <si>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</si>
  <si>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</si>
  <si>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</si>
  <si>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</si>
  <si>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</si>
  <si>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</si>
  <si>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</si>
  <si>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</si>
  <si>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</si>
  <si>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</si>
  <si>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</si>
  <si>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</si>
  <si>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</si>
  <si>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</si>
  <si>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</si>
  <si>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</si>
  <si>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</si>
  <si>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</si>
  <si>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</si>
  <si>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</si>
  <si>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</si>
  <si>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</si>
  <si>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</si>
  <si>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</si>
  <si>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</si>
  <si>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</si>
  <si>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</si>
  <si>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</si>
  <si>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</si>
  <si>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</si>
  <si>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</si>
  <si>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</si>
  <si>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</si>
  <si>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</si>
  <si>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</si>
  <si>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</si>
  <si>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</si>
  <si>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31/12/2023</t>
  </si>
  <si>
    <t>נספח 2 - צדדים קשורים - יתרות השקעה לשנה המסתיימת ביום  31/12/2023</t>
  </si>
  <si>
    <t xml:space="preserve"> לשנה המסתיימת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</si>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</sst>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8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4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4" fontId="14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0" fontId="0" fillId="0" borderId="5" xfId="1" applyNumberFormat="1" applyFont="1" applyFill="1" applyBorder="1"/>
    <xf numFmtId="10" fontId="6" fillId="0" borderId="5" xfId="1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right" indent="3"/>
    </xf>
    <xf numFmtId="0" fontId="7" fillId="0" borderId="5" xfId="0" applyFont="1" applyBorder="1" applyAlignment="1">
      <alignment horizontal="right" indent="3"/>
    </xf>
    <xf numFmtId="4" fontId="0" fillId="0" borderId="5" xfId="0" applyNumberFormat="1" applyFont="1" applyFill="1" applyBorder="1" applyAlignment="1">
      <alignment horizontal="right"/>
    </xf>
    <xf numFmtId="4" fontId="14" fillId="0" borderId="5" xfId="0" applyNumberFormat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showGridLines="0" showZeros="0" rightToLeft="1" tabSelected="1" workbookViewId="0">
      <selection activeCell="C15" sqref="C15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52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8" t="str">
        <f>'נספח 2'!B12</f>
        <v>*A ת.ש.י דרכים מר - IIF</v>
      </c>
      <c r="C14" s="70">
        <v>3079</v>
      </c>
      <c r="D14" s="74">
        <v>6.9999999999999999E-4</v>
      </c>
      <c r="E14" s="71"/>
      <c r="F14" s="71"/>
      <c r="G14" s="71"/>
      <c r="H14" s="71"/>
      <c r="I14" s="71"/>
      <c r="J14" s="71"/>
      <c r="K14" s="69"/>
    </row>
    <row r="15" spans="1:11" ht="15" x14ac:dyDescent="0.25">
      <c r="B15" s="68"/>
      <c r="C15" s="70">
        <f>'נספח 2'!J13</f>
        <v>0</v>
      </c>
      <c r="D15" s="74">
        <f>'נספח 2'!K13</f>
        <v>0</v>
      </c>
      <c r="E15" s="63"/>
      <c r="F15" s="63"/>
      <c r="G15" s="63"/>
      <c r="H15" s="63"/>
      <c r="I15" s="63"/>
      <c r="J15" s="63"/>
      <c r="K15" s="63"/>
    </row>
    <row r="16" spans="1:11" ht="15" x14ac:dyDescent="0.25">
      <c r="B16" s="53" t="s">
        <v>51</v>
      </c>
      <c r="C16" s="63">
        <f>SUM(C14:C15)</f>
        <v>3079</v>
      </c>
      <c r="D16" s="54">
        <f>SUM(D14:D15)</f>
        <v>6.9999999999999999E-4</v>
      </c>
      <c r="E16" s="44"/>
      <c r="F16" s="44"/>
      <c r="G16" s="44"/>
      <c r="H16" s="44"/>
      <c r="I16" s="44"/>
      <c r="J16" s="44"/>
      <c r="K16" s="44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4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55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הגמל לעובדי הדסה בע"מ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274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52" t="s">
        <v>46</v>
      </c>
      <c r="C7" s="53"/>
      <c r="D7" s="53"/>
      <c r="E7" s="53"/>
      <c r="F7" s="53"/>
      <c r="G7" s="53"/>
      <c r="H7" s="53"/>
      <c r="I7" s="54"/>
      <c r="J7" s="55"/>
      <c r="K7" s="54"/>
    </row>
    <row r="8" spans="2:11" ht="15" x14ac:dyDescent="0.25">
      <c r="B8" s="56" t="s">
        <v>26</v>
      </c>
      <c r="C8" s="53"/>
      <c r="D8" s="53"/>
      <c r="E8" s="53"/>
      <c r="F8" s="53"/>
      <c r="G8" s="53"/>
      <c r="H8" s="53"/>
      <c r="I8" s="54"/>
      <c r="J8" s="55"/>
      <c r="K8" s="54"/>
    </row>
    <row r="9" spans="2:11" ht="15" x14ac:dyDescent="0.25">
      <c r="B9" s="57" t="s">
        <v>27</v>
      </c>
      <c r="C9" s="53"/>
      <c r="D9" s="53"/>
      <c r="E9" s="53"/>
      <c r="F9" s="53"/>
      <c r="G9" s="53"/>
      <c r="H9" s="53"/>
      <c r="I9" s="54"/>
      <c r="J9" s="55"/>
      <c r="K9" s="54"/>
    </row>
    <row r="10" spans="2:11" ht="15" x14ac:dyDescent="0.25">
      <c r="B10" s="57" t="s">
        <v>47</v>
      </c>
      <c r="C10" s="58"/>
      <c r="D10" s="58"/>
      <c r="E10" s="58"/>
      <c r="F10" s="59"/>
      <c r="G10" s="60"/>
      <c r="H10" s="59"/>
      <c r="I10" s="54"/>
      <c r="J10" s="61"/>
      <c r="K10" s="54"/>
    </row>
    <row r="11" spans="2:11" ht="15" x14ac:dyDescent="0.25">
      <c r="B11" s="57" t="s">
        <v>48</v>
      </c>
      <c r="C11" s="53"/>
      <c r="D11" s="53"/>
      <c r="E11" s="53"/>
      <c r="F11" s="53"/>
      <c r="G11" s="53"/>
      <c r="H11" s="53"/>
      <c r="I11" s="62"/>
      <c r="J11" s="63"/>
      <c r="K11" s="64"/>
    </row>
    <row r="12" spans="2:11" ht="15" x14ac:dyDescent="0.25">
      <c r="B12" s="65" t="s">
        <v>49</v>
      </c>
      <c r="C12" s="67" t="s">
        <v>50</v>
      </c>
      <c r="D12" s="53"/>
      <c r="E12" s="53"/>
      <c r="F12" s="53"/>
      <c r="G12" s="53"/>
      <c r="H12" s="53"/>
      <c r="I12" s="66">
        <v>0</v>
      </c>
      <c r="J12" s="78">
        <f>'נספח 1'!C14</f>
        <v>3079</v>
      </c>
      <c r="K12" s="74">
        <f>'נספח 1'!D14</f>
        <v>6.9999999999999999E-4</v>
      </c>
    </row>
    <row r="13" spans="2:11" ht="15" x14ac:dyDescent="0.25">
      <c r="B13" s="76"/>
      <c r="C13" s="67"/>
      <c r="D13" s="53"/>
      <c r="E13" s="53"/>
      <c r="F13" s="53"/>
      <c r="G13" s="53"/>
      <c r="H13" s="53"/>
      <c r="I13" s="69"/>
      <c r="J13" s="79"/>
      <c r="K13" s="75"/>
    </row>
    <row r="14" spans="2:11" s="72" customFormat="1" ht="15" x14ac:dyDescent="0.25">
      <c r="B14" s="77" t="s">
        <v>51</v>
      </c>
      <c r="C14" s="53"/>
      <c r="D14" s="53"/>
      <c r="E14" s="53"/>
      <c r="F14" s="53"/>
      <c r="G14" s="53"/>
      <c r="H14" s="53"/>
      <c r="I14" s="69"/>
      <c r="J14" s="80">
        <f>SUM(J12:J13)</f>
        <v>3079</v>
      </c>
      <c r="K14" s="74">
        <f>'נספח 1'!D16</f>
        <v>6.9999999999999999E-4</v>
      </c>
    </row>
    <row r="15" spans="2:11" s="72" customFormat="1" ht="18" x14ac:dyDescent="0.25">
      <c r="I15" s="73"/>
      <c r="J15" s="73"/>
      <c r="K15" s="73"/>
    </row>
    <row r="16" spans="2:11" s="72" customFormat="1" ht="18" x14ac:dyDescent="0.25">
      <c r="I16" s="73"/>
      <c r="J16" s="73"/>
      <c r="K16" s="73"/>
    </row>
    <row r="17" spans="9:11" ht="18" x14ac:dyDescent="0.25">
      <c r="I17" s="51"/>
      <c r="J17" s="51"/>
      <c r="K17" s="51"/>
    </row>
    <row r="18" spans="9:11" ht="18" x14ac:dyDescent="0.25">
      <c r="I18" s="51"/>
      <c r="J18" s="51"/>
      <c r="K18" s="51"/>
    </row>
    <row r="19" spans="9:11" ht="18" x14ac:dyDescent="0.25">
      <c r="I19" s="51"/>
      <c r="J19" s="51"/>
      <c r="K19" s="51"/>
    </row>
    <row r="20" spans="9:11" ht="18" x14ac:dyDescent="0.25">
      <c r="I20" s="51"/>
      <c r="J20" s="51"/>
      <c r="K20" s="51"/>
    </row>
    <row r="21" spans="9:11" ht="18" x14ac:dyDescent="0.25">
      <c r="I21" s="51"/>
      <c r="J21" s="51"/>
      <c r="K21" s="51"/>
    </row>
    <row r="22" spans="9:11" ht="18" x14ac:dyDescent="0.25">
      <c r="I22" s="51"/>
      <c r="J22" s="51"/>
      <c r="K22" s="51"/>
    </row>
    <row r="23" spans="9:11" ht="18" x14ac:dyDescent="0.25">
      <c r="I23" s="51"/>
      <c r="J23" s="51"/>
      <c r="K23" s="51"/>
    </row>
    <row r="24" spans="9:11" ht="18" x14ac:dyDescent="0.25">
      <c r="I24" s="51"/>
      <c r="J24" s="51"/>
      <c r="K24" s="51"/>
    </row>
    <row r="25" spans="9:11" ht="18" x14ac:dyDescent="0.25">
      <c r="I25" s="51"/>
      <c r="J25" s="51"/>
      <c r="K25" s="51"/>
    </row>
    <row r="26" spans="9:11" ht="18" x14ac:dyDescent="0.25">
      <c r="I26" s="51"/>
      <c r="J26" s="51"/>
      <c r="K26" s="51"/>
    </row>
    <row r="27" spans="9:11" ht="18" x14ac:dyDescent="0.25">
      <c r="I27" s="51"/>
      <c r="J27" s="51"/>
      <c r="K27" s="51"/>
    </row>
    <row r="28" spans="9:11" ht="18" x14ac:dyDescent="0.25">
      <c r="I28" s="51"/>
      <c r="J28" s="51"/>
      <c r="K28" s="51"/>
    </row>
    <row r="29" spans="9:11" ht="18" x14ac:dyDescent="0.25">
      <c r="I29" s="51"/>
      <c r="J29" s="51"/>
      <c r="K29" s="51"/>
    </row>
    <row r="30" spans="9:11" ht="18" x14ac:dyDescent="0.25">
      <c r="I30" s="51"/>
      <c r="J30" s="51"/>
      <c r="K30" s="51"/>
    </row>
    <row r="31" spans="9:11" ht="18" x14ac:dyDescent="0.25">
      <c r="I31" s="51"/>
      <c r="J31" s="51"/>
      <c r="K31" s="51"/>
    </row>
    <row r="32" spans="9:11" ht="18" x14ac:dyDescent="0.25">
      <c r="I32" s="51"/>
      <c r="J32" s="51"/>
      <c r="K32" s="51"/>
    </row>
    <row r="33" spans="9:11" ht="18" x14ac:dyDescent="0.25">
      <c r="I33" s="51"/>
      <c r="J33" s="51"/>
      <c r="K33" s="51"/>
    </row>
    <row r="34" spans="9:11" ht="18" x14ac:dyDescent="0.25">
      <c r="I34" s="51"/>
      <c r="J34" s="51"/>
      <c r="K34" s="51"/>
    </row>
    <row r="35" spans="9:11" ht="18" x14ac:dyDescent="0.25">
      <c r="I35" s="51"/>
      <c r="J35" s="51"/>
      <c r="K35" s="51"/>
    </row>
    <row r="36" spans="9:11" ht="18" x14ac:dyDescent="0.25">
      <c r="I36" s="51"/>
      <c r="J36" s="51"/>
      <c r="K36" s="51"/>
    </row>
    <row r="37" spans="9:11" ht="18" x14ac:dyDescent="0.25">
      <c r="I37" s="51"/>
      <c r="J37" s="51"/>
      <c r="K37" s="51"/>
    </row>
    <row r="38" spans="9:11" ht="18" x14ac:dyDescent="0.25">
      <c r="I38" s="51"/>
      <c r="J38" s="51"/>
      <c r="K38" s="51"/>
    </row>
    <row r="39" spans="9:11" ht="18" x14ac:dyDescent="0.25">
      <c r="I39" s="51"/>
      <c r="J39" s="51"/>
      <c r="K39" s="51"/>
    </row>
    <row r="40" spans="9:11" ht="18" x14ac:dyDescent="0.25">
      <c r="I40" s="51"/>
      <c r="J40" s="51"/>
      <c r="K40" s="51"/>
    </row>
    <row r="41" spans="9:11" ht="18" x14ac:dyDescent="0.25">
      <c r="I41" s="51"/>
      <c r="J41" s="51"/>
      <c r="K41" s="51"/>
    </row>
    <row r="42" spans="9:11" ht="18" x14ac:dyDescent="0.25">
      <c r="I42" s="51"/>
      <c r="J42" s="51"/>
      <c r="K42" s="51"/>
    </row>
    <row r="43" spans="9:11" ht="18" x14ac:dyDescent="0.25">
      <c r="I43" s="51"/>
      <c r="J43" s="51"/>
      <c r="K43" s="51"/>
    </row>
    <row r="44" spans="9:11" ht="18" x14ac:dyDescent="0.25">
      <c r="I44" s="51"/>
      <c r="J44" s="51"/>
      <c r="K44" s="51"/>
    </row>
    <row r="45" spans="9:11" ht="18" x14ac:dyDescent="0.25">
      <c r="I45" s="51"/>
      <c r="J45" s="51"/>
      <c r="K45" s="51"/>
    </row>
    <row r="46" spans="9:11" ht="18" x14ac:dyDescent="0.25">
      <c r="I46" s="51"/>
      <c r="J46" s="51"/>
    </row>
    <row r="47" spans="9:11" ht="18" x14ac:dyDescent="0.25">
      <c r="I47" s="51"/>
    </row>
    <row r="48" spans="9:11" ht="18" x14ac:dyDescent="0.25">
      <c r="I48" s="51"/>
    </row>
    <row r="49" spans="9:9" ht="18" x14ac:dyDescent="0.25">
      <c r="I49" s="51"/>
    </row>
    <row r="50" spans="9:9" ht="18" x14ac:dyDescent="0.25">
      <c r="I50" s="51"/>
    </row>
    <row r="51" spans="9:9" ht="18" x14ac:dyDescent="0.25">
      <c r="I51" s="51"/>
    </row>
    <row r="52" spans="9:9" ht="18" x14ac:dyDescent="0.25">
      <c r="I52" s="51"/>
    </row>
    <row r="53" spans="9:9" ht="18" x14ac:dyDescent="0.25">
      <c r="I53" s="51"/>
    </row>
    <row r="54" spans="9:9" ht="18" x14ac:dyDescent="0.25">
      <c r="I54" s="51"/>
    </row>
    <row r="55" spans="9:9" ht="18" x14ac:dyDescent="0.25">
      <c r="I55" s="51"/>
    </row>
    <row r="56" spans="9:9" ht="18" x14ac:dyDescent="0.25">
      <c r="I56" s="51"/>
    </row>
    <row r="57" spans="9:9" ht="18" x14ac:dyDescent="0.25">
      <c r="I57" s="51"/>
    </row>
    <row r="58" spans="9:9" ht="18" x14ac:dyDescent="0.25">
      <c r="I58" s="51"/>
    </row>
    <row r="59" spans="9:9" ht="18" x14ac:dyDescent="0.25">
      <c r="I59" s="51"/>
    </row>
    <row r="60" spans="9:9" ht="18" x14ac:dyDescent="0.25">
      <c r="I60" s="51"/>
    </row>
    <row r="61" spans="9:9" ht="18" x14ac:dyDescent="0.25">
      <c r="I61" s="51"/>
    </row>
    <row r="62" spans="9:9" ht="18" x14ac:dyDescent="0.25">
      <c r="I62" s="51"/>
    </row>
    <row r="63" spans="9:9" ht="18" x14ac:dyDescent="0.25">
      <c r="I63" s="51"/>
    </row>
    <row r="64" spans="9:9" ht="18" x14ac:dyDescent="0.25">
      <c r="I64" s="51"/>
    </row>
    <row r="65" spans="9:9" ht="18" x14ac:dyDescent="0.25">
      <c r="I65" s="51"/>
    </row>
    <row r="66" spans="9:9" ht="18" x14ac:dyDescent="0.25">
      <c r="I66" s="51"/>
    </row>
    <row r="67" spans="9:9" ht="18" x14ac:dyDescent="0.25">
      <c r="I67" s="51"/>
    </row>
    <row r="68" spans="9:9" ht="18" x14ac:dyDescent="0.25">
      <c r="I68" s="51"/>
    </row>
    <row r="69" spans="9:9" ht="18" x14ac:dyDescent="0.25">
      <c r="I69" s="51"/>
    </row>
    <row r="70" spans="9:9" ht="18" x14ac:dyDescent="0.25">
      <c r="I70" s="51"/>
    </row>
    <row r="71" spans="9:9" ht="18" x14ac:dyDescent="0.25">
      <c r="I71" s="51"/>
    </row>
    <row r="72" spans="9:9" ht="18" x14ac:dyDescent="0.25">
      <c r="I72" s="51"/>
    </row>
    <row r="73" spans="9:9" ht="18" x14ac:dyDescent="0.25">
      <c r="I73" s="51"/>
    </row>
    <row r="74" spans="9:9" ht="18" x14ac:dyDescent="0.25">
      <c r="I74" s="51"/>
    </row>
    <row r="75" spans="9:9" ht="18" x14ac:dyDescent="0.25">
      <c r="I75" s="51"/>
    </row>
    <row r="76" spans="9:9" ht="18" x14ac:dyDescent="0.25">
      <c r="I76" s="51"/>
    </row>
    <row r="77" spans="9:9" ht="18" x14ac:dyDescent="0.25">
      <c r="I77" s="51"/>
    </row>
    <row r="78" spans="9:9" ht="18" x14ac:dyDescent="0.25">
      <c r="I78" s="51"/>
    </row>
    <row r="79" spans="9:9" ht="18" x14ac:dyDescent="0.25">
      <c r="I79" s="51"/>
    </row>
    <row r="80" spans="9:9" ht="18" x14ac:dyDescent="0.25">
      <c r="I80" s="51"/>
    </row>
    <row r="81" spans="9:9" ht="18" x14ac:dyDescent="0.25">
      <c r="I81" s="51"/>
    </row>
    <row r="82" spans="9:9" ht="18" x14ac:dyDescent="0.25">
      <c r="I82" s="51"/>
    </row>
    <row r="83" spans="9:9" ht="18" x14ac:dyDescent="0.25">
      <c r="I83" s="51"/>
    </row>
    <row r="84" spans="9:9" ht="18" x14ac:dyDescent="0.25">
      <c r="I84" s="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8"/>
      <c r="D2" s="3"/>
      <c r="E2" s="3"/>
    </row>
    <row r="3" spans="2:9" ht="15" x14ac:dyDescent="0.2">
      <c r="B3" s="2" t="s">
        <v>56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הגמל לעובדי הדסה בע"מ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274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29</v>
      </c>
      <c r="C7" s="41" t="s">
        <v>17</v>
      </c>
      <c r="D7" s="41" t="s">
        <v>30</v>
      </c>
      <c r="E7" s="4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57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הגמל לעובדי הדסה בע"מ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274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58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הגמל לעובדי הדסה בע"מ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274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33</v>
      </c>
      <c r="D10" s="46" t="s">
        <v>17</v>
      </c>
      <c r="E10" s="46" t="s">
        <v>23</v>
      </c>
      <c r="F10" s="46" t="s">
        <v>40</v>
      </c>
      <c r="G10" s="46" t="s">
        <v>41</v>
      </c>
      <c r="H10" s="46" t="s">
        <v>42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59</v>
      </c>
      <c r="C6" s="38"/>
      <c r="D6" s="38"/>
      <c r="E6" s="38"/>
      <c r="F6" s="38"/>
    </row>
    <row r="7" spans="2:8" ht="15" x14ac:dyDescent="0.2">
      <c r="B7" s="4" t="str">
        <f>'נספח 1'!B6</f>
        <v>קופת הגמל לעובדי הדסה בע"מ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274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43</v>
      </c>
      <c r="D10" s="46" t="s">
        <v>17</v>
      </c>
      <c r="E10" s="46" t="s">
        <v>23</v>
      </c>
      <c r="F10" s="46" t="s">
        <v>44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  <row r="12" spans="2:8" ht="15.75" x14ac:dyDescent="0.25">
      <c r="B12" s="48" t="s">
        <v>45</v>
      </c>
      <c r="C12" s="49"/>
      <c r="D12" s="49"/>
      <c r="E12" s="49"/>
      <c r="F12" s="50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terms/"/>
    <ds:schemaRef ds:uri="http://schemas.microsoft.com/office/2006/metadata/properties"/>
    <ds:schemaRef ds:uri="http://purl.org/dc/elements/1.1/"/>
    <ds:schemaRef ds:uri="0b10fada-9d34-4c2d-8090-b9db555d658b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B10FADA-9D34-4C2D-8090-B9DB555D658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2023-03-28T10:51:36Z</cp:lastPrinted>
  <dcterms:created xsi:type="dcterms:W3CDTF">2017-03-07T07:02:21Z</dcterms:created>
  <dcterms:modified xsi:type="dcterms:W3CDTF">2024-03-06T11:18:58Z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