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9"/>
  <workbookPr/>
  <mc:AlternateContent xmlns:mc="http://schemas.openxmlformats.org/markup-compatibility/2006">
    <mc:Choice Requires="x15">
      <x15ac:absPath xmlns:x15ac="http://schemas.microsoft.com/office/spreadsheetml/2010/11/ac" url="\\sniffiler\עץ ספריות\אגף כספים ומנהל\ספרית האגף המשותפת (SHARE)\מזכירות כספים 2003\מחלקות\מאזן\דווח צדדים קשורים\2023\"/>
    </mc:Choice>
  </mc:AlternateContent>
  <xr:revisionPtr revIDLastSave="0" documentId="13_ncr:1_{CB1ABCD8-3716-43C0-AE5B-8FF95E1E4B67}" xr6:coauthVersionLast="36" xr6:coauthVersionMax="36" xr10:uidLastSave="{00000000-0000-0000-0000-000000000000}"/>
  <bookViews>
    <workbookView xWindow="0" yWindow="60" windowWidth="19440" windowHeight="11850" activeTab="5" xr2:uid="{00000000-000D-0000-FFFF-FFFF00000000}"/>
  </bookViews>
  <sheets>
    <sheet name="נספח 1" sheetId="2" r:id="rId1"/>
    <sheet name="נספח 2" sheetId="3" r:id="rId2"/>
    <sheet name="נספח 3א" sheetId="4" r:id="rId3"/>
    <sheet name="נספח 3ב" sheetId="5" r:id="rId4"/>
    <sheet name="נספח 3ג" sheetId="6" r:id="rId5"/>
    <sheet name="נספח 4" sheetId="7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6" i="3" l="1"/>
  <c r="K13" i="3"/>
  <c r="J16" i="3" l="1"/>
  <c r="J14" i="3"/>
  <c r="J13" i="3"/>
  <c r="K18" i="3" l="1"/>
  <c r="D16" i="2" l="1"/>
  <c r="D17" i="2"/>
  <c r="B15" i="2"/>
  <c r="B16" i="2"/>
  <c r="B17" i="2"/>
  <c r="B18" i="2"/>
  <c r="B14" i="2" l="1"/>
  <c r="D14" i="2"/>
  <c r="D20" i="2" s="1"/>
  <c r="B7" i="7" l="1"/>
  <c r="B8" i="7"/>
  <c r="B6" i="6"/>
  <c r="B7" i="6"/>
  <c r="B3" i="5"/>
  <c r="B4" i="5"/>
  <c r="B4" i="4"/>
  <c r="B5" i="4"/>
  <c r="B3" i="3"/>
  <c r="B4" i="3"/>
  <c r="C20" i="2"/>
  <c r="J18" i="3"/>
</calcChain>
</file>

<file path=xl/sharedStrings.xml><?xml version="1.0" encoding="utf-8"?>
<sst xmlns="http://schemas.openxmlformats.org/spreadsheetml/2006/main" count="87" uniqueCount="64">
  <si>
    <t>סה''כ היקף עסקאות
לפי שם צד קשור</t>
  </si>
  <si>
    <t>יתרת
השקעות
לסוף התקופה</t>
  </si>
  <si>
    <t>שיעור מסך
נכסי ההשקעה</t>
  </si>
  <si>
    <t>עסקאות שבוצעו
בבורסה, בבורסת חוץ
או שוק מוסדר
לרכישת/מכירת ני''ע של צד קשור</t>
  </si>
  <si>
    <t>אלפי ש''ח</t>
  </si>
  <si>
    <t>אחוזים</t>
  </si>
  <si>
    <t>קניות</t>
  </si>
  <si>
    <t>נספח 2</t>
  </si>
  <si>
    <t>נספח 3א</t>
  </si>
  <si>
    <t>מכירות (-)</t>
  </si>
  <si>
    <t>עסקאות שבוצעו לצורך
השקעה בנכסים
לא סחירים
של צד קשור</t>
  </si>
  <si>
    <t>נספח 3ב</t>
  </si>
  <si>
    <t>עסקאות שבוצעו מחוץ
לבורסה, עסקאות
מתואמות ועסקאות
בנכסים אחרים שבוצעו
מול צדדים קשורים</t>
  </si>
  <si>
    <t>רכישת ני''ע בהנפקות
באמצעות חתם שהוא
צד קשור</t>
  </si>
  <si>
    <t>נספח 3ג</t>
  </si>
  <si>
    <t>נספח 4</t>
  </si>
  <si>
    <t xml:space="preserve"> </t>
  </si>
  <si>
    <t>מספר
נייר ערך</t>
  </si>
  <si>
    <t xml:space="preserve"> דרוג</t>
  </si>
  <si>
    <t>שם מדרג</t>
  </si>
  <si>
    <t>שיעור
ריבית</t>
  </si>
  <si>
    <t xml:space="preserve"> מחמ</t>
  </si>
  <si>
    <t xml:space="preserve"> תשואה לפדיון</t>
  </si>
  <si>
    <t>שיעור
מהערך
הנקוב
המונפק</t>
  </si>
  <si>
    <t>ערך שוק/
שווי הוגן/
שווי בספרים</t>
  </si>
  <si>
    <t xml:space="preserve"> שיעור מסך נכסי ההשקעה</t>
  </si>
  <si>
    <t>ב. ניירות ערך לא סחירים</t>
  </si>
  <si>
    <t>מניות לא סחירות וניירות ערך אחרים לא סחירים</t>
  </si>
  <si>
    <t>נספח 3א - צדדים קשורים - עסקאות שבוצעו בבורסה, בבורסת חוץ או שוק מוסדר לרכישת או מכירת ני''ע סחירים של צד קשור</t>
  </si>
  <si>
    <t>תוויות שורה</t>
  </si>
  <si>
    <t>שווי
עסקאות
הרכישה
באלפי ש''ח</t>
  </si>
  <si>
    <t>שווי
עסקאות
המכירה(-)
באלפי ש''ח</t>
  </si>
  <si>
    <t>מספר נייר ערך</t>
  </si>
  <si>
    <t>תאריך</t>
  </si>
  <si>
    <t>דרוג</t>
  </si>
  <si>
    <t>חברה מדרגת</t>
  </si>
  <si>
    <t>שיעור ריבית</t>
  </si>
  <si>
    <t xml:space="preserve"> שיעור מהערך הנקוב המונפק</t>
  </si>
  <si>
    <t>שווי העסקה הרכישה/מכירה</t>
  </si>
  <si>
    <t>אלפי ₪</t>
  </si>
  <si>
    <t>שער
בורסה
בסוף יום
המסחר</t>
  </si>
  <si>
    <t>שער
העיסקה</t>
  </si>
  <si>
    <t>שווי
העיסקה
רכישה/
מכירה</t>
  </si>
  <si>
    <t>תאריך הנפקה</t>
  </si>
  <si>
    <t>שווי
עסקת
הרכישה</t>
  </si>
  <si>
    <t>שם צד קשור</t>
  </si>
  <si>
    <t xml:space="preserve">  מניות וניירות ערך אחרים</t>
  </si>
  <si>
    <t xml:space="preserve">מניות   </t>
  </si>
  <si>
    <t>חברת קרן באר שבע - מנית יסוד- חברת קרן באר שבע בע"מ*</t>
  </si>
  <si>
    <t>חברת קרן באר שבע בעמ - מ- חברת קרן באר שבע בע"מ*</t>
  </si>
  <si>
    <t>עובדי בנין (ק.פ.ב.) בעמ -- עובדי בנין (ק.פ.ב) בע"מ*</t>
  </si>
  <si>
    <t>שקום פועלי בנין - מניות יסוד- שקום פועלי בנין חברה בע"מ*</t>
  </si>
  <si>
    <t>שקום פועלי בנין -מר- שקום פועלי בנין חברה בע"מ*</t>
  </si>
  <si>
    <t>31000185</t>
  </si>
  <si>
    <t>31000128</t>
  </si>
  <si>
    <t>מספר אישור: 360</t>
  </si>
  <si>
    <t>קרן הביטוח והפנסיה של פועלי בניין ועבודות ציבוריות אגודה שיתופית בע"מ ( בניהול מיוחד)</t>
  </si>
  <si>
    <t>סה"כ</t>
  </si>
  <si>
    <t>נספח 1 - צדדים קשורים- יתרות ועסקאות לשנה המסתיימת ביום  31/12/2023</t>
  </si>
  <si>
    <t>נספח 2 - צדדים קשורים - יתרות השקעה לשנה המסתיימת  ביום  31/12/2023</t>
  </si>
  <si>
    <t xml:space="preserve"> לשנה המסתיימת  ביום  31/12/2023  (נתונים מצרפים)</t>
  </si>
  <si>
    <t>נספח 3ב - עסקאות שבוצעו לצורך השקעה בנכסים לא סחירים של צד קשור לשנה המסתיימת ביום  31/12/2023</t>
  </si>
  <si>
    <t>נספח 3ג - צדדים קשורים - עסקאות מחוץ לבורסה, עסקאות מתואמות בבורסה ועסקאות בנכסים אחרים לא סחירים שבוצעו מול צדדים קשורים לשנה המסתיימת  ביום 31/12/2023</t>
  </si>
  <si>
    <t>נספח 4 - רכישת נייר ערך בהנפקות באמצעות חתם קשור או באמצעות צד קשור ששיווק את ההנפקה לשנה המסתיימת ביום 31/12/2023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</si>
</sst>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.00%"/>
  </numFmts>
  <fonts count="1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scheme val="minor"/>
    </font>
    <font>
      <sz val="11"/>
      <color theme="3" tint="-0.249977111117893"/>
      <name val="Arial"/>
      <family val="2"/>
      <scheme val="minor"/>
    </font>
    <font>
      <b/>
      <sz val="11"/>
      <color rgb="FF00000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  <scheme val="minor"/>
    </font>
    <font>
      <sz val="10"/>
      <color theme="0"/>
      <name val="Arial"/>
      <family val="2"/>
    </font>
    <font>
      <sz val="12"/>
      <color theme="3" tint="-0.249977111117893"/>
      <name val="Arial"/>
      <family val="2"/>
      <scheme val="minor"/>
    </font>
    <font>
      <b/>
      <sz val="10"/>
      <name val="Arial"/>
      <family val="2"/>
    </font>
    <font>
      <b/>
      <sz val="11"/>
      <color theme="0"/>
      <name val="Arial"/>
      <family val="2"/>
      <scheme val="minor"/>
    </font>
    <font>
      <sz val="14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</cellStyleXfs>
  <cellXfs count="85">
    <xf numFmtId="0" fontId="0" fillId="0" borderId="0" xfId="0"/>
    <xf numFmtId="0" fontId="3" fillId="0" borderId="0" xfId="2" applyFont="1"/>
    <xf numFmtId="0" fontId="4" fillId="0" borderId="0" xfId="0" applyFont="1" applyAlignment="1">
      <alignment horizontal="centerContinuous" vertical="center" readingOrder="2"/>
    </xf>
    <xf numFmtId="0" fontId="5" fillId="0" borderId="0" xfId="3" applyAlignment="1">
      <alignment horizontal="centerContinuous"/>
    </xf>
    <xf numFmtId="0" fontId="6" fillId="0" borderId="0" xfId="0" applyFont="1" applyAlignment="1">
      <alignment horizontal="centerContinuous" vertical="center" readingOrder="2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0" borderId="4" xfId="3" applyBorder="1" applyAlignment="1">
      <alignment horizontal="centerContinuous"/>
    </xf>
    <xf numFmtId="0" fontId="6" fillId="0" borderId="5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6" fillId="0" borderId="3" xfId="0" applyFont="1" applyFill="1" applyBorder="1" applyAlignment="1">
      <alignment horizontal="center" wrapText="1"/>
    </xf>
    <xf numFmtId="0" fontId="6" fillId="0" borderId="6" xfId="0" applyFont="1" applyBorder="1" applyAlignment="1">
      <alignment horizontal="centerContinuous" wrapText="1"/>
    </xf>
    <xf numFmtId="0" fontId="6" fillId="0" borderId="7" xfId="0" applyFont="1" applyBorder="1" applyAlignment="1">
      <alignment horizontal="center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Continuous"/>
    </xf>
    <xf numFmtId="0" fontId="6" fillId="0" borderId="12" xfId="0" applyFont="1" applyBorder="1" applyAlignment="1">
      <alignment horizontal="center" wrapText="1"/>
    </xf>
    <xf numFmtId="0" fontId="6" fillId="0" borderId="13" xfId="0" applyFont="1" applyBorder="1" applyAlignment="1"/>
    <xf numFmtId="0" fontId="6" fillId="0" borderId="14" xfId="0" applyFont="1" applyBorder="1" applyAlignment="1"/>
    <xf numFmtId="0" fontId="6" fillId="0" borderId="6" xfId="0" applyFont="1" applyBorder="1" applyAlignment="1">
      <alignment horizontal="centerContinuous"/>
    </xf>
    <xf numFmtId="0" fontId="6" fillId="0" borderId="14" xfId="0" applyFont="1" applyBorder="1" applyAlignment="1">
      <alignment horizontal="centerContinuous"/>
    </xf>
    <xf numFmtId="0" fontId="6" fillId="0" borderId="10" xfId="0" applyFont="1" applyBorder="1" applyAlignment="1">
      <alignment horizontal="centerContinuous"/>
    </xf>
    <xf numFmtId="0" fontId="6" fillId="0" borderId="4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7" fillId="0" borderId="12" xfId="0" applyFont="1" applyBorder="1" applyAlignment="1">
      <alignment horizontal="right"/>
    </xf>
    <xf numFmtId="9" fontId="0" fillId="0" borderId="0" xfId="1" applyFont="1"/>
    <xf numFmtId="0" fontId="5" fillId="0" borderId="0" xfId="3" applyFont="1" applyAlignment="1">
      <alignment horizontal="centerContinuous"/>
    </xf>
    <xf numFmtId="0" fontId="8" fillId="0" borderId="0" xfId="3" applyFont="1" applyAlignment="1">
      <alignment horizontal="centerContinuous"/>
    </xf>
    <xf numFmtId="9" fontId="8" fillId="0" borderId="0" xfId="1" applyFont="1" applyAlignment="1">
      <alignment horizontal="centerContinuous"/>
    </xf>
    <xf numFmtId="0" fontId="8" fillId="0" borderId="0" xfId="3" applyFont="1" applyBorder="1" applyAlignment="1">
      <alignment horizontal="centerContinuous"/>
    </xf>
    <xf numFmtId="0" fontId="9" fillId="0" borderId="0" xfId="2" applyFont="1" applyAlignment="1">
      <alignment horizontal="right"/>
    </xf>
    <xf numFmtId="0" fontId="10" fillId="0" borderId="5" xfId="0" applyFont="1" applyBorder="1" applyAlignment="1">
      <alignment horizontal="center" wrapText="1"/>
    </xf>
    <xf numFmtId="9" fontId="10" fillId="0" borderId="5" xfId="1" applyFont="1" applyBorder="1" applyAlignment="1">
      <alignment horizontal="center" wrapText="1"/>
    </xf>
    <xf numFmtId="0" fontId="0" fillId="0" borderId="0" xfId="0" applyAlignment="1">
      <alignment horizontal="centerContinuous"/>
    </xf>
    <xf numFmtId="0" fontId="5" fillId="0" borderId="0" xfId="3"/>
    <xf numFmtId="0" fontId="9" fillId="0" borderId="0" xfId="2" applyFont="1"/>
    <xf numFmtId="0" fontId="10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Continuous"/>
    </xf>
    <xf numFmtId="0" fontId="10" fillId="0" borderId="7" xfId="0" applyFont="1" applyBorder="1" applyAlignment="1">
      <alignment horizontal="center" vertical="center" wrapText="1"/>
    </xf>
    <xf numFmtId="0" fontId="0" fillId="0" borderId="5" xfId="0" applyBorder="1"/>
    <xf numFmtId="0" fontId="7" fillId="0" borderId="5" xfId="0" applyFont="1" applyBorder="1" applyAlignment="1">
      <alignment horizontal="center"/>
    </xf>
    <xf numFmtId="0" fontId="7" fillId="0" borderId="5" xfId="0" applyFont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0" borderId="5" xfId="0" applyFont="1" applyBorder="1" applyAlignment="1">
      <alignment horizontal="right"/>
    </xf>
    <xf numFmtId="0" fontId="7" fillId="0" borderId="5" xfId="0" applyFont="1" applyBorder="1"/>
    <xf numFmtId="10" fontId="0" fillId="0" borderId="5" xfId="0" applyNumberFormat="1" applyBorder="1"/>
    <xf numFmtId="0" fontId="0" fillId="0" borderId="5" xfId="0" applyNumberFormat="1" applyBorder="1"/>
    <xf numFmtId="0" fontId="7" fillId="0" borderId="5" xfId="0" applyFont="1" applyBorder="1" applyAlignment="1">
      <alignment horizontal="right" indent="1"/>
    </xf>
    <xf numFmtId="0" fontId="7" fillId="0" borderId="5" xfId="0" applyFont="1" applyBorder="1" applyAlignment="1">
      <alignment horizontal="right" indent="2"/>
    </xf>
    <xf numFmtId="0" fontId="0" fillId="0" borderId="5" xfId="0" applyBorder="1" applyAlignment="1">
      <alignment horizontal="right"/>
    </xf>
    <xf numFmtId="10" fontId="0" fillId="0" borderId="5" xfId="0" applyNumberFormat="1" applyBorder="1" applyAlignment="1">
      <alignment horizontal="right"/>
    </xf>
    <xf numFmtId="164" fontId="0" fillId="0" borderId="5" xfId="0" applyNumberFormat="1" applyBorder="1" applyAlignment="1">
      <alignment horizontal="right"/>
    </xf>
    <xf numFmtId="4" fontId="0" fillId="0" borderId="5" xfId="0" applyNumberFormat="1" applyBorder="1"/>
    <xf numFmtId="10" fontId="11" fillId="0" borderId="5" xfId="0" applyNumberFormat="1" applyFont="1" applyBorder="1"/>
    <xf numFmtId="4" fontId="7" fillId="0" borderId="5" xfId="0" applyNumberFormat="1" applyFont="1" applyBorder="1"/>
    <xf numFmtId="10" fontId="7" fillId="0" borderId="5" xfId="0" applyNumberFormat="1" applyFont="1" applyBorder="1"/>
    <xf numFmtId="0" fontId="0" fillId="0" borderId="5" xfId="0" applyBorder="1" applyAlignment="1">
      <alignment horizontal="right" indent="3"/>
    </xf>
    <xf numFmtId="4" fontId="0" fillId="0" borderId="5" xfId="0" applyNumberFormat="1" applyFont="1" applyBorder="1"/>
    <xf numFmtId="0" fontId="0" fillId="0" borderId="5" xfId="0" applyNumberFormat="1" applyBorder="1" applyAlignment="1">
      <alignment horizontal="right"/>
    </xf>
    <xf numFmtId="0" fontId="13" fillId="0" borderId="12" xfId="0" applyFont="1" applyBorder="1" applyAlignment="1">
      <alignment horizontal="center" wrapText="1"/>
    </xf>
    <xf numFmtId="0" fontId="14" fillId="0" borderId="5" xfId="0" applyFont="1" applyBorder="1" applyAlignment="1">
      <alignment horizontal="right" indent="3"/>
    </xf>
    <xf numFmtId="0" fontId="14" fillId="0" borderId="5" xfId="0" applyFont="1" applyBorder="1"/>
    <xf numFmtId="0" fontId="10" fillId="0" borderId="5" xfId="0" applyFont="1" applyBorder="1" applyAlignment="1">
      <alignment horizontal="center"/>
    </xf>
    <xf numFmtId="4" fontId="13" fillId="0" borderId="5" xfId="0" applyNumberFormat="1" applyFont="1" applyBorder="1" applyAlignment="1"/>
    <xf numFmtId="0" fontId="6" fillId="0" borderId="5" xfId="0" applyFont="1" applyBorder="1" applyAlignment="1">
      <alignment horizontal="centerContinuous"/>
    </xf>
    <xf numFmtId="0" fontId="6" fillId="0" borderId="5" xfId="0" applyFont="1" applyBorder="1" applyAlignment="1">
      <alignment horizontal="center"/>
    </xf>
    <xf numFmtId="0" fontId="0" fillId="0" borderId="0" xfId="0" applyBorder="1" applyAlignment="1">
      <alignment horizontal="right" indent="3"/>
    </xf>
    <xf numFmtId="0" fontId="0" fillId="0" borderId="0" xfId="0" applyBorder="1"/>
    <xf numFmtId="0" fontId="12" fillId="0" borderId="0" xfId="0" applyFont="1" applyBorder="1" applyAlignment="1">
      <alignment horizontal="center"/>
    </xf>
    <xf numFmtId="4" fontId="0" fillId="0" borderId="0" xfId="0" applyNumberFormat="1"/>
    <xf numFmtId="4" fontId="0" fillId="0" borderId="5" xfId="0" applyNumberFormat="1" applyFill="1" applyBorder="1"/>
    <xf numFmtId="4" fontId="0" fillId="0" borderId="0" xfId="0" applyNumberFormat="1" applyFill="1"/>
    <xf numFmtId="10" fontId="12" fillId="0" borderId="0" xfId="0" applyNumberFormat="1" applyFont="1" applyAlignment="1">
      <alignment horizontal="center"/>
    </xf>
    <xf numFmtId="10" fontId="0" fillId="0" borderId="5" xfId="1" applyNumberFormat="1" applyFont="1" applyFill="1" applyBorder="1"/>
    <xf numFmtId="10" fontId="0" fillId="0" borderId="5" xfId="1" applyNumberFormat="1" applyFont="1" applyBorder="1"/>
    <xf numFmtId="10" fontId="10" fillId="0" borderId="5" xfId="1" applyNumberFormat="1" applyFont="1" applyFill="1" applyBorder="1" applyAlignment="1">
      <alignment horizontal="right"/>
    </xf>
    <xf numFmtId="4" fontId="10" fillId="0" borderId="5" xfId="0" applyNumberFormat="1" applyFont="1" applyFill="1" applyBorder="1" applyAlignment="1">
      <alignment horizontal="right"/>
    </xf>
    <xf numFmtId="165" fontId="0" fillId="0" borderId="0" xfId="0" applyNumberFormat="1" applyFont="1"/>
  </cellXfs>
  <cellStyles count="4">
    <cellStyle name="Normal" xfId="0" builtinId="0"/>
    <cellStyle name="Normal 4" xfId="3" xr:uid="{00000000-0005-0000-0000-000001000000}"/>
    <cellStyle name="Percent" xfId="1" builtinId="5"/>
    <cellStyle name="היפר-קישור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0"/>
  <sheetViews>
    <sheetView showGridLines="0" showZeros="0" rightToLeft="1" workbookViewId="0">
      <selection activeCell="C20" sqref="C20"/>
    </sheetView>
  </sheetViews>
  <sheetFormatPr defaultRowHeight="14.25" x14ac:dyDescent="0.2"/>
  <cols>
    <col min="1" max="1" width="5.625" bestFit="1" customWidth="1"/>
    <col min="2" max="2" width="39.125" bestFit="1" customWidth="1"/>
    <col min="3" max="3" width="15" customWidth="1"/>
    <col min="4" max="4" width="13.125" customWidth="1"/>
    <col min="5" max="5" width="5" bestFit="1" customWidth="1"/>
    <col min="6" max="6" width="8.5" bestFit="1" customWidth="1"/>
    <col min="7" max="7" width="8.875" bestFit="1" customWidth="1"/>
    <col min="8" max="8" width="8.5" bestFit="1" customWidth="1"/>
    <col min="9" max="9" width="9.875" bestFit="1" customWidth="1"/>
    <col min="10" max="10" width="8.5" bestFit="1" customWidth="1"/>
    <col min="11" max="11" width="9.125" bestFit="1" customWidth="1"/>
  </cols>
  <sheetData>
    <row r="2" spans="1:11" x14ac:dyDescent="0.2">
      <c r="A2" s="1"/>
    </row>
    <row r="3" spans="1:11" x14ac:dyDescent="0.2">
      <c r="A3" s="1"/>
    </row>
    <row r="5" spans="1:11" ht="15" x14ac:dyDescent="0.2">
      <c r="B5" s="2" t="s">
        <v>58</v>
      </c>
      <c r="C5" s="3"/>
      <c r="D5" s="3"/>
      <c r="E5" s="3"/>
      <c r="F5" s="3"/>
      <c r="G5" s="3"/>
      <c r="H5" s="3"/>
      <c r="I5" s="3"/>
      <c r="J5" s="3"/>
      <c r="K5" s="3"/>
    </row>
    <row r="6" spans="1:11" ht="15" x14ac:dyDescent="0.2">
      <c r="B6" s="4" t="s">
        <v>56</v>
      </c>
      <c r="C6" s="3"/>
      <c r="D6" s="3"/>
      <c r="E6" s="3"/>
      <c r="F6" s="3"/>
      <c r="G6" s="3"/>
      <c r="H6" s="3"/>
      <c r="I6" s="3"/>
      <c r="J6" s="3"/>
      <c r="K6" s="3"/>
    </row>
    <row r="7" spans="1:11" ht="15" x14ac:dyDescent="0.2">
      <c r="B7" s="4" t="s">
        <v>55</v>
      </c>
      <c r="C7" s="3"/>
      <c r="D7" s="3"/>
      <c r="E7" s="3"/>
      <c r="F7" s="3"/>
      <c r="G7" s="3"/>
      <c r="H7" s="3"/>
      <c r="I7" s="3"/>
      <c r="J7" s="3"/>
      <c r="K7" s="3"/>
    </row>
    <row r="8" spans="1:11" ht="15" x14ac:dyDescent="0.2">
      <c r="B8" s="4"/>
      <c r="C8" s="3"/>
      <c r="D8" s="3"/>
      <c r="E8" s="3"/>
      <c r="F8" s="3"/>
      <c r="G8" s="3"/>
      <c r="H8" s="3"/>
      <c r="I8" s="3"/>
      <c r="J8" s="3"/>
      <c r="K8" s="3"/>
    </row>
    <row r="9" spans="1:11" ht="15" x14ac:dyDescent="0.25">
      <c r="B9" s="5"/>
      <c r="C9" s="6"/>
      <c r="D9" s="7"/>
      <c r="E9" s="8"/>
      <c r="F9" s="8"/>
      <c r="G9" s="25"/>
      <c r="H9" s="25"/>
      <c r="I9" s="25"/>
      <c r="J9" s="26"/>
      <c r="K9" s="7"/>
    </row>
    <row r="10" spans="1:11" ht="105" x14ac:dyDescent="0.25">
      <c r="B10" s="9" t="s">
        <v>0</v>
      </c>
      <c r="C10" s="10" t="s">
        <v>1</v>
      </c>
      <c r="D10" s="11" t="s">
        <v>2</v>
      </c>
      <c r="E10" s="12" t="s">
        <v>3</v>
      </c>
      <c r="F10" s="23"/>
      <c r="G10" s="12" t="s">
        <v>10</v>
      </c>
      <c r="H10" s="23"/>
      <c r="I10" s="12" t="s">
        <v>12</v>
      </c>
      <c r="J10" s="23"/>
      <c r="K10" s="9" t="s">
        <v>13</v>
      </c>
    </row>
    <row r="11" spans="1:11" ht="15" x14ac:dyDescent="0.25">
      <c r="B11" s="13"/>
      <c r="C11" s="6" t="s">
        <v>4</v>
      </c>
      <c r="D11" s="14" t="s">
        <v>5</v>
      </c>
      <c r="E11" s="5" t="s">
        <v>6</v>
      </c>
      <c r="F11" s="14" t="s">
        <v>9</v>
      </c>
      <c r="G11" s="6" t="s">
        <v>6</v>
      </c>
      <c r="H11" s="6" t="s">
        <v>9</v>
      </c>
      <c r="I11" s="5" t="s">
        <v>6</v>
      </c>
      <c r="J11" s="14" t="s">
        <v>9</v>
      </c>
      <c r="K11" s="27"/>
    </row>
    <row r="12" spans="1:11" ht="15" x14ac:dyDescent="0.25">
      <c r="B12" s="15"/>
      <c r="C12" s="16"/>
      <c r="D12" s="17"/>
      <c r="E12" s="18" t="s">
        <v>4</v>
      </c>
      <c r="F12" s="24"/>
      <c r="G12" s="18" t="s">
        <v>4</v>
      </c>
      <c r="H12" s="24"/>
      <c r="I12" s="18" t="s">
        <v>4</v>
      </c>
      <c r="J12" s="24"/>
      <c r="K12" s="28" t="s">
        <v>4</v>
      </c>
    </row>
    <row r="13" spans="1:11" ht="15" x14ac:dyDescent="0.25">
      <c r="B13" s="19"/>
      <c r="C13" s="20" t="s">
        <v>7</v>
      </c>
      <c r="D13" s="21"/>
      <c r="E13" s="22" t="s">
        <v>8</v>
      </c>
      <c r="F13" s="23"/>
      <c r="G13" s="22" t="s">
        <v>11</v>
      </c>
      <c r="H13" s="23"/>
      <c r="I13" s="22" t="s">
        <v>14</v>
      </c>
      <c r="J13" s="23"/>
      <c r="K13" s="29" t="s">
        <v>15</v>
      </c>
    </row>
    <row r="14" spans="1:11" ht="29.25" x14ac:dyDescent="0.25">
      <c r="B14" s="66" t="str">
        <f>'נספח 2'!B12</f>
        <v>חברת קרן באר שבע - מנית יסוד- חברת קרן באר שבע בע"מ*</v>
      </c>
      <c r="C14" s="70"/>
      <c r="D14" s="70">
        <f>'נספח 2'!K12</f>
        <v>0</v>
      </c>
      <c r="E14" s="71"/>
      <c r="F14" s="71"/>
      <c r="G14" s="71"/>
      <c r="H14" s="71"/>
      <c r="I14" s="71"/>
      <c r="J14" s="71"/>
      <c r="K14" s="72"/>
    </row>
    <row r="15" spans="1:11" ht="29.25" x14ac:dyDescent="0.25">
      <c r="B15" s="66" t="str">
        <f>'נספח 2'!B13</f>
        <v>חברת קרן באר שבע בעמ - מ- חברת קרן באר שבע בע"מ*</v>
      </c>
      <c r="C15" s="59">
        <v>6059.0060000000003</v>
      </c>
      <c r="D15" s="80">
        <v>1.8E-3</v>
      </c>
      <c r="E15" s="71"/>
      <c r="F15" s="71"/>
      <c r="G15" s="71"/>
      <c r="H15" s="71"/>
      <c r="I15" s="71"/>
      <c r="J15" s="71"/>
      <c r="K15" s="72"/>
    </row>
    <row r="16" spans="1:11" ht="15" x14ac:dyDescent="0.25">
      <c r="B16" s="66" t="str">
        <f>'נספח 2'!B14</f>
        <v>עובדי בנין (ק.פ.ב.) בעמ -- עובדי בנין (ק.פ.ב) בע"מ*</v>
      </c>
      <c r="C16" s="76">
        <v>27.619</v>
      </c>
      <c r="D16" s="80">
        <f>'נספח 2'!K14</f>
        <v>0</v>
      </c>
      <c r="E16" s="71"/>
      <c r="F16" s="71"/>
      <c r="G16" s="71"/>
      <c r="H16" s="71"/>
      <c r="I16" s="71"/>
      <c r="J16" s="71"/>
      <c r="K16" s="72"/>
    </row>
    <row r="17" spans="2:11" ht="29.25" x14ac:dyDescent="0.25">
      <c r="B17" s="66" t="str">
        <f>'נספח 2'!B15</f>
        <v>שקום פועלי בנין - מניות יסוד- שקום פועלי בנין חברה בע"מ*</v>
      </c>
      <c r="C17" s="70"/>
      <c r="D17" s="80">
        <f>'נספח 2'!K15</f>
        <v>0</v>
      </c>
      <c r="E17" s="71"/>
      <c r="F17" s="71"/>
      <c r="G17" s="71"/>
      <c r="H17" s="71"/>
      <c r="I17" s="71"/>
      <c r="J17" s="71"/>
      <c r="K17" s="72"/>
    </row>
    <row r="18" spans="2:11" ht="15" x14ac:dyDescent="0.25">
      <c r="B18" s="66" t="str">
        <f>'נספח 2'!B16</f>
        <v>שקום פועלי בנין -מר- שקום פועלי בנין חברה בע"מ*</v>
      </c>
      <c r="C18" s="59">
        <v>9952.4241309379995</v>
      </c>
      <c r="D18" s="80">
        <v>3.0000000000000001E-3</v>
      </c>
      <c r="E18" s="71"/>
      <c r="F18" s="71"/>
      <c r="G18" s="71"/>
      <c r="H18" s="71"/>
      <c r="I18" s="71"/>
      <c r="J18" s="71"/>
      <c r="K18" s="72"/>
    </row>
    <row r="19" spans="2:11" ht="15" x14ac:dyDescent="0.25">
      <c r="B19" s="66"/>
      <c r="C19" s="76"/>
      <c r="D19" s="84"/>
      <c r="E19" s="71"/>
      <c r="F19" s="71"/>
      <c r="G19" s="71"/>
      <c r="H19" s="71"/>
      <c r="I19" s="71"/>
      <c r="J19" s="71"/>
      <c r="K19" s="72"/>
    </row>
    <row r="20" spans="2:11" ht="15" x14ac:dyDescent="0.25">
      <c r="B20" s="30" t="s">
        <v>57</v>
      </c>
      <c r="C20" s="61">
        <f>SUM(C14:C19)</f>
        <v>16039.049130938</v>
      </c>
      <c r="D20" s="80">
        <f>SUM(D14:D19)</f>
        <v>4.8000000000000004E-3</v>
      </c>
      <c r="E20" s="61"/>
      <c r="F20" s="61"/>
      <c r="G20" s="61"/>
      <c r="H20" s="61"/>
      <c r="I20" s="61"/>
      <c r="J20" s="61"/>
      <c r="K20" s="61"/>
    </row>
  </sheetData>
  <dataValidations disablePrompts="1" count="1">
    <dataValidation allowBlank="1" showInputMessage="1" showErrorMessage="1" sqref="D19" xr:uid="{00000000-0002-0000-0F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89"/>
  <sheetViews>
    <sheetView showGridLines="0" showZeros="0" rightToLeft="1" workbookViewId="0">
      <selection activeCell="J18" sqref="J18"/>
    </sheetView>
  </sheetViews>
  <sheetFormatPr defaultRowHeight="14.25" x14ac:dyDescent="0.2"/>
  <cols>
    <col min="1" max="1" width="5.625" bestFit="1" customWidth="1"/>
    <col min="2" max="2" width="70.5" bestFit="1" customWidth="1"/>
    <col min="3" max="3" width="14" bestFit="1" customWidth="1"/>
    <col min="4" max="4" width="4.5" bestFit="1" customWidth="1"/>
    <col min="5" max="5" width="7.625" bestFit="1" customWidth="1"/>
    <col min="6" max="6" width="6" bestFit="1" customWidth="1"/>
    <col min="7" max="7" width="5.375" bestFit="1" customWidth="1"/>
    <col min="8" max="8" width="6.75" bestFit="1" customWidth="1"/>
    <col min="9" max="9" width="8" bestFit="1" customWidth="1"/>
    <col min="10" max="10" width="10.625" bestFit="1" customWidth="1"/>
    <col min="11" max="11" width="9.375" bestFit="1" customWidth="1"/>
  </cols>
  <sheetData>
    <row r="1" spans="2:11" x14ac:dyDescent="0.2">
      <c r="I1" s="31"/>
    </row>
    <row r="2" spans="2:11" ht="15" x14ac:dyDescent="0.2">
      <c r="B2" s="4" t="s">
        <v>59</v>
      </c>
      <c r="C2" s="32"/>
      <c r="D2" s="32"/>
      <c r="E2" s="32"/>
      <c r="F2" s="32"/>
      <c r="G2" s="33"/>
      <c r="H2" s="33"/>
      <c r="I2" s="34"/>
      <c r="J2" s="32"/>
      <c r="K2" s="32"/>
    </row>
    <row r="3" spans="2:11" ht="15" x14ac:dyDescent="0.2">
      <c r="B3" s="4" t="str">
        <f>'נספח 1'!B6</f>
        <v>קרן הביטוח והפנסיה של פועלי בניין ועבודות ציבוריות אגודה שיתופית בע"מ ( בניהול מיוחד)</v>
      </c>
      <c r="C3" s="32"/>
      <c r="D3" s="32"/>
      <c r="E3" s="32"/>
      <c r="F3" s="32"/>
      <c r="G3" s="35"/>
      <c r="H3" s="33"/>
      <c r="I3" s="34"/>
      <c r="J3" s="32"/>
      <c r="K3" s="32"/>
    </row>
    <row r="4" spans="2:11" ht="15" x14ac:dyDescent="0.2">
      <c r="B4" s="4" t="str">
        <f>'נספח 1'!B7</f>
        <v>מספר אישור: 360</v>
      </c>
      <c r="C4" s="32"/>
      <c r="D4" s="32"/>
      <c r="E4" s="32"/>
      <c r="F4" s="32"/>
      <c r="G4" s="35"/>
      <c r="H4" s="33"/>
      <c r="I4" s="34"/>
      <c r="J4" s="32"/>
      <c r="K4" s="32"/>
    </row>
    <row r="5" spans="2:11" ht="15" x14ac:dyDescent="0.2">
      <c r="B5" s="36"/>
      <c r="I5" s="31"/>
    </row>
    <row r="6" spans="2:11" ht="51" x14ac:dyDescent="0.2">
      <c r="B6" s="37" t="s">
        <v>16</v>
      </c>
      <c r="C6" s="37" t="s">
        <v>17</v>
      </c>
      <c r="D6" s="37" t="s">
        <v>18</v>
      </c>
      <c r="E6" s="37" t="s">
        <v>19</v>
      </c>
      <c r="F6" s="37" t="s">
        <v>20</v>
      </c>
      <c r="G6" s="37" t="s">
        <v>21</v>
      </c>
      <c r="H6" s="37" t="s">
        <v>22</v>
      </c>
      <c r="I6" s="38" t="s">
        <v>23</v>
      </c>
      <c r="J6" s="37" t="s">
        <v>24</v>
      </c>
      <c r="K6" s="37" t="s">
        <v>25</v>
      </c>
    </row>
    <row r="7" spans="2:11" ht="15" x14ac:dyDescent="0.25">
      <c r="B7" s="50" t="s">
        <v>45</v>
      </c>
      <c r="C7" s="51"/>
      <c r="D7" s="51"/>
      <c r="E7" s="51"/>
      <c r="F7" s="51"/>
      <c r="G7" s="51"/>
      <c r="H7" s="51"/>
      <c r="I7" s="52"/>
      <c r="J7" s="53"/>
      <c r="K7" s="52"/>
    </row>
    <row r="8" spans="2:11" ht="15" x14ac:dyDescent="0.25">
      <c r="B8" s="54" t="s">
        <v>26</v>
      </c>
      <c r="C8" s="51"/>
      <c r="D8" s="51"/>
      <c r="E8" s="51"/>
      <c r="F8" s="51"/>
      <c r="G8" s="51"/>
      <c r="H8" s="51"/>
      <c r="I8" s="52"/>
      <c r="J8" s="53"/>
      <c r="K8" s="52"/>
    </row>
    <row r="9" spans="2:11" ht="15" x14ac:dyDescent="0.25">
      <c r="B9" s="55" t="s">
        <v>27</v>
      </c>
      <c r="C9" s="51"/>
      <c r="D9" s="51"/>
      <c r="E9" s="51"/>
      <c r="F9" s="51"/>
      <c r="G9" s="51"/>
      <c r="H9" s="51"/>
      <c r="I9" s="52"/>
      <c r="J9" s="53"/>
      <c r="K9" s="52"/>
    </row>
    <row r="10" spans="2:11" ht="15" x14ac:dyDescent="0.25">
      <c r="B10" s="55" t="s">
        <v>46</v>
      </c>
      <c r="C10" s="56"/>
      <c r="D10" s="56"/>
      <c r="E10" s="56"/>
      <c r="F10" s="57"/>
      <c r="G10" s="58"/>
      <c r="H10" s="57"/>
      <c r="I10" s="52"/>
      <c r="J10" s="59"/>
      <c r="K10" s="52"/>
    </row>
    <row r="11" spans="2:11" ht="15" x14ac:dyDescent="0.25">
      <c r="B11" s="55" t="s">
        <v>47</v>
      </c>
      <c r="C11" s="51"/>
      <c r="D11" s="51"/>
      <c r="E11" s="51"/>
      <c r="F11" s="51"/>
      <c r="G11" s="51"/>
      <c r="H11" s="51"/>
      <c r="I11" s="60"/>
      <c r="J11" s="61"/>
      <c r="K11" s="62"/>
    </row>
    <row r="12" spans="2:11" ht="15" x14ac:dyDescent="0.25">
      <c r="B12" s="63" t="s">
        <v>48</v>
      </c>
      <c r="C12" s="65" t="s">
        <v>53</v>
      </c>
      <c r="D12" s="51"/>
      <c r="E12" s="51"/>
      <c r="F12" s="51"/>
      <c r="G12" s="51"/>
      <c r="H12" s="51"/>
      <c r="I12" s="64">
        <v>0</v>
      </c>
      <c r="J12" s="64"/>
      <c r="K12" s="64">
        <v>0</v>
      </c>
    </row>
    <row r="13" spans="2:11" ht="15" x14ac:dyDescent="0.25">
      <c r="B13" s="63" t="s">
        <v>49</v>
      </c>
      <c r="C13" s="65">
        <v>31000193</v>
      </c>
      <c r="D13" s="51"/>
      <c r="E13" s="51"/>
      <c r="F13" s="51"/>
      <c r="G13" s="51"/>
      <c r="H13" s="51"/>
      <c r="I13" s="64">
        <v>0</v>
      </c>
      <c r="J13" s="77">
        <f>'נספח 1'!C15</f>
        <v>6059.0060000000003</v>
      </c>
      <c r="K13" s="80">
        <f>'נספח 1'!D15</f>
        <v>1.8E-3</v>
      </c>
    </row>
    <row r="14" spans="2:11" x14ac:dyDescent="0.2">
      <c r="B14" s="63" t="s">
        <v>50</v>
      </c>
      <c r="C14" s="65">
        <v>31000243</v>
      </c>
      <c r="D14" s="56"/>
      <c r="E14" s="56"/>
      <c r="F14" s="57"/>
      <c r="G14" s="58"/>
      <c r="H14" s="57"/>
      <c r="I14" s="64">
        <v>0</v>
      </c>
      <c r="J14" s="78">
        <f>'נספח 1'!C16</f>
        <v>27.619</v>
      </c>
      <c r="K14" s="81">
        <v>0</v>
      </c>
    </row>
    <row r="15" spans="2:11" x14ac:dyDescent="0.2">
      <c r="B15" s="63" t="s">
        <v>51</v>
      </c>
      <c r="C15" s="65" t="s">
        <v>54</v>
      </c>
      <c r="D15" s="56"/>
      <c r="E15" s="56"/>
      <c r="F15" s="57"/>
      <c r="G15" s="58"/>
      <c r="H15" s="57"/>
      <c r="I15" s="64">
        <v>0</v>
      </c>
      <c r="J15" s="64"/>
      <c r="K15" s="81">
        <v>0</v>
      </c>
    </row>
    <row r="16" spans="2:11" x14ac:dyDescent="0.2">
      <c r="B16" s="63" t="s">
        <v>52</v>
      </c>
      <c r="C16" s="65">
        <v>31000136</v>
      </c>
      <c r="D16" s="56"/>
      <c r="E16" s="56"/>
      <c r="F16" s="57"/>
      <c r="G16" s="58"/>
      <c r="H16" s="57"/>
      <c r="I16" s="64"/>
      <c r="J16" s="77">
        <f>'נספח 1'!C18</f>
        <v>9952.4241309379995</v>
      </c>
      <c r="K16" s="80">
        <f>'נספח 1'!D18</f>
        <v>3.0000000000000001E-3</v>
      </c>
    </row>
    <row r="17" spans="2:11" x14ac:dyDescent="0.2">
      <c r="B17" s="63"/>
      <c r="C17" s="65"/>
      <c r="D17" s="56"/>
      <c r="E17" s="56"/>
      <c r="F17" s="57"/>
      <c r="G17" s="58"/>
      <c r="H17" s="57"/>
      <c r="I17" s="64"/>
      <c r="J17" s="78"/>
      <c r="K17" s="80"/>
    </row>
    <row r="18" spans="2:11" x14ac:dyDescent="0.2">
      <c r="B18" s="67" t="s">
        <v>57</v>
      </c>
      <c r="C18" s="68"/>
      <c r="D18" s="68"/>
      <c r="E18" s="68"/>
      <c r="F18" s="68"/>
      <c r="G18" s="68"/>
      <c r="H18" s="68"/>
      <c r="I18" s="69"/>
      <c r="J18" s="83">
        <f>SUM(J7:J17)</f>
        <v>16039.049130938</v>
      </c>
      <c r="K18" s="82">
        <f>SUM(K12:K17)</f>
        <v>4.8000000000000004E-3</v>
      </c>
    </row>
    <row r="19" spans="2:11" s="74" customFormat="1" ht="18" x14ac:dyDescent="0.25">
      <c r="B19" s="73"/>
      <c r="I19" s="75"/>
      <c r="J19" s="75"/>
      <c r="K19" s="75"/>
    </row>
    <row r="20" spans="2:11" s="74" customFormat="1" ht="18" x14ac:dyDescent="0.25">
      <c r="I20" s="75"/>
      <c r="J20" s="75"/>
      <c r="K20" s="75"/>
    </row>
    <row r="21" spans="2:11" ht="18" x14ac:dyDescent="0.25">
      <c r="I21" s="49"/>
      <c r="J21" s="49"/>
      <c r="K21" s="49"/>
    </row>
    <row r="22" spans="2:11" ht="18" x14ac:dyDescent="0.25">
      <c r="I22" s="49"/>
      <c r="J22" s="49"/>
      <c r="K22" s="49"/>
    </row>
    <row r="23" spans="2:11" ht="18" x14ac:dyDescent="0.25">
      <c r="I23" s="49"/>
      <c r="J23" s="79"/>
      <c r="K23" s="49"/>
    </row>
    <row r="24" spans="2:11" ht="18" x14ac:dyDescent="0.25">
      <c r="I24" s="49"/>
      <c r="J24" s="49"/>
      <c r="K24" s="49"/>
    </row>
    <row r="25" spans="2:11" ht="18" x14ac:dyDescent="0.25">
      <c r="I25" s="49"/>
      <c r="J25" s="49"/>
      <c r="K25" s="49"/>
    </row>
    <row r="26" spans="2:11" ht="18" x14ac:dyDescent="0.25">
      <c r="I26" s="49"/>
      <c r="J26" s="49"/>
      <c r="K26" s="49"/>
    </row>
    <row r="27" spans="2:11" ht="18" x14ac:dyDescent="0.25">
      <c r="I27" s="49"/>
      <c r="J27" s="49"/>
      <c r="K27" s="49"/>
    </row>
    <row r="28" spans="2:11" ht="18" x14ac:dyDescent="0.25">
      <c r="I28" s="49"/>
      <c r="J28" s="49"/>
      <c r="K28" s="49"/>
    </row>
    <row r="29" spans="2:11" ht="18" x14ac:dyDescent="0.25">
      <c r="I29" s="49"/>
      <c r="J29" s="49"/>
      <c r="K29" s="49"/>
    </row>
    <row r="30" spans="2:11" ht="18" x14ac:dyDescent="0.25">
      <c r="I30" s="49"/>
      <c r="J30" s="49"/>
      <c r="K30" s="49"/>
    </row>
    <row r="31" spans="2:11" ht="18" x14ac:dyDescent="0.25">
      <c r="I31" s="49"/>
      <c r="J31" s="49"/>
      <c r="K31" s="49"/>
    </row>
    <row r="32" spans="2:11" ht="18" x14ac:dyDescent="0.25">
      <c r="I32" s="49"/>
      <c r="J32" s="49"/>
      <c r="K32" s="49"/>
    </row>
    <row r="33" spans="9:11" ht="18" x14ac:dyDescent="0.25">
      <c r="I33" s="49"/>
      <c r="J33" s="49"/>
      <c r="K33" s="49"/>
    </row>
    <row r="34" spans="9:11" ht="18" x14ac:dyDescent="0.25">
      <c r="I34" s="49"/>
      <c r="J34" s="49"/>
      <c r="K34" s="49"/>
    </row>
    <row r="35" spans="9:11" ht="18" x14ac:dyDescent="0.25">
      <c r="I35" s="49"/>
      <c r="J35" s="49"/>
      <c r="K35" s="49"/>
    </row>
    <row r="36" spans="9:11" ht="18" x14ac:dyDescent="0.25">
      <c r="I36" s="49"/>
      <c r="J36" s="49"/>
      <c r="K36" s="49"/>
    </row>
    <row r="37" spans="9:11" ht="18" x14ac:dyDescent="0.25">
      <c r="I37" s="49"/>
      <c r="J37" s="49"/>
      <c r="K37" s="49"/>
    </row>
    <row r="38" spans="9:11" ht="18" x14ac:dyDescent="0.25">
      <c r="I38" s="49"/>
      <c r="J38" s="49"/>
      <c r="K38" s="49"/>
    </row>
    <row r="39" spans="9:11" ht="18" x14ac:dyDescent="0.25">
      <c r="I39" s="49"/>
      <c r="J39" s="49"/>
      <c r="K39" s="49"/>
    </row>
    <row r="40" spans="9:11" ht="18" x14ac:dyDescent="0.25">
      <c r="I40" s="49"/>
      <c r="J40" s="49"/>
      <c r="K40" s="49"/>
    </row>
    <row r="41" spans="9:11" ht="18" x14ac:dyDescent="0.25">
      <c r="I41" s="49"/>
      <c r="J41" s="49"/>
      <c r="K41" s="49"/>
    </row>
    <row r="42" spans="9:11" ht="18" x14ac:dyDescent="0.25">
      <c r="I42" s="49"/>
      <c r="J42" s="49"/>
      <c r="K42" s="49"/>
    </row>
    <row r="43" spans="9:11" ht="18" x14ac:dyDescent="0.25">
      <c r="I43" s="49"/>
      <c r="J43" s="49"/>
      <c r="K43" s="49"/>
    </row>
    <row r="44" spans="9:11" ht="18" x14ac:dyDescent="0.25">
      <c r="I44" s="49"/>
      <c r="J44" s="49"/>
      <c r="K44" s="49"/>
    </row>
    <row r="45" spans="9:11" ht="18" x14ac:dyDescent="0.25">
      <c r="I45" s="49"/>
      <c r="J45" s="49"/>
      <c r="K45" s="49"/>
    </row>
    <row r="46" spans="9:11" ht="18" x14ac:dyDescent="0.25">
      <c r="I46" s="49"/>
      <c r="J46" s="49"/>
      <c r="K46" s="49"/>
    </row>
    <row r="47" spans="9:11" ht="18" x14ac:dyDescent="0.25">
      <c r="I47" s="49"/>
      <c r="J47" s="49"/>
      <c r="K47" s="49"/>
    </row>
    <row r="48" spans="9:11" ht="18" x14ac:dyDescent="0.25">
      <c r="I48" s="49"/>
      <c r="J48" s="49"/>
      <c r="K48" s="49"/>
    </row>
    <row r="49" spans="9:11" ht="18" x14ac:dyDescent="0.25">
      <c r="I49" s="49"/>
      <c r="J49" s="49"/>
      <c r="K49" s="49"/>
    </row>
    <row r="50" spans="9:11" ht="18" x14ac:dyDescent="0.25">
      <c r="I50" s="49"/>
      <c r="J50" s="49"/>
      <c r="K50" s="49"/>
    </row>
    <row r="51" spans="9:11" ht="18" x14ac:dyDescent="0.25">
      <c r="I51" s="49"/>
      <c r="J51" s="49"/>
    </row>
    <row r="52" spans="9:11" ht="18" x14ac:dyDescent="0.25">
      <c r="I52" s="49"/>
    </row>
    <row r="53" spans="9:11" ht="18" x14ac:dyDescent="0.25">
      <c r="I53" s="49"/>
    </row>
    <row r="54" spans="9:11" ht="18" x14ac:dyDescent="0.25">
      <c r="I54" s="49"/>
    </row>
    <row r="55" spans="9:11" ht="18" x14ac:dyDescent="0.25">
      <c r="I55" s="49"/>
    </row>
    <row r="56" spans="9:11" ht="18" x14ac:dyDescent="0.25">
      <c r="I56" s="49"/>
    </row>
    <row r="57" spans="9:11" ht="18" x14ac:dyDescent="0.25">
      <c r="I57" s="49"/>
    </row>
    <row r="58" spans="9:11" ht="18" x14ac:dyDescent="0.25">
      <c r="I58" s="49"/>
    </row>
    <row r="59" spans="9:11" ht="18" x14ac:dyDescent="0.25">
      <c r="I59" s="49"/>
    </row>
    <row r="60" spans="9:11" ht="18" x14ac:dyDescent="0.25">
      <c r="I60" s="49"/>
    </row>
    <row r="61" spans="9:11" ht="18" x14ac:dyDescent="0.25">
      <c r="I61" s="49"/>
    </row>
    <row r="62" spans="9:11" ht="18" x14ac:dyDescent="0.25">
      <c r="I62" s="49"/>
    </row>
    <row r="63" spans="9:11" ht="18" x14ac:dyDescent="0.25">
      <c r="I63" s="49"/>
    </row>
    <row r="64" spans="9:11" ht="18" x14ac:dyDescent="0.25">
      <c r="I64" s="49"/>
    </row>
    <row r="65" spans="9:9" ht="18" x14ac:dyDescent="0.25">
      <c r="I65" s="49"/>
    </row>
    <row r="66" spans="9:9" ht="18" x14ac:dyDescent="0.25">
      <c r="I66" s="49"/>
    </row>
    <row r="67" spans="9:9" ht="18" x14ac:dyDescent="0.25">
      <c r="I67" s="49"/>
    </row>
    <row r="68" spans="9:9" ht="18" x14ac:dyDescent="0.25">
      <c r="I68" s="49"/>
    </row>
    <row r="69" spans="9:9" ht="18" x14ac:dyDescent="0.25">
      <c r="I69" s="49"/>
    </row>
    <row r="70" spans="9:9" ht="18" x14ac:dyDescent="0.25">
      <c r="I70" s="49"/>
    </row>
    <row r="71" spans="9:9" ht="18" x14ac:dyDescent="0.25">
      <c r="I71" s="49"/>
    </row>
    <row r="72" spans="9:9" ht="18" x14ac:dyDescent="0.25">
      <c r="I72" s="49"/>
    </row>
    <row r="73" spans="9:9" ht="18" x14ac:dyDescent="0.25">
      <c r="I73" s="49"/>
    </row>
    <row r="74" spans="9:9" ht="18" x14ac:dyDescent="0.25">
      <c r="I74" s="49"/>
    </row>
    <row r="75" spans="9:9" ht="18" x14ac:dyDescent="0.25">
      <c r="I75" s="49"/>
    </row>
    <row r="76" spans="9:9" ht="18" x14ac:dyDescent="0.25">
      <c r="I76" s="49"/>
    </row>
    <row r="77" spans="9:9" ht="18" x14ac:dyDescent="0.25">
      <c r="I77" s="49"/>
    </row>
    <row r="78" spans="9:9" ht="18" x14ac:dyDescent="0.25">
      <c r="I78" s="49"/>
    </row>
    <row r="79" spans="9:9" ht="18" x14ac:dyDescent="0.25">
      <c r="I79" s="49"/>
    </row>
    <row r="80" spans="9:9" ht="18" x14ac:dyDescent="0.25">
      <c r="I80" s="49"/>
    </row>
    <row r="81" spans="9:9" ht="18" x14ac:dyDescent="0.25">
      <c r="I81" s="49"/>
    </row>
    <row r="82" spans="9:9" ht="18" x14ac:dyDescent="0.25">
      <c r="I82" s="49"/>
    </row>
    <row r="83" spans="9:9" ht="18" x14ac:dyDescent="0.25">
      <c r="I83" s="49"/>
    </row>
    <row r="84" spans="9:9" ht="18" x14ac:dyDescent="0.25">
      <c r="I84" s="49"/>
    </row>
    <row r="85" spans="9:9" ht="18" x14ac:dyDescent="0.25">
      <c r="I85" s="49"/>
    </row>
    <row r="86" spans="9:9" ht="18" x14ac:dyDescent="0.25">
      <c r="I86" s="49"/>
    </row>
    <row r="87" spans="9:9" ht="18" x14ac:dyDescent="0.25">
      <c r="I87" s="49"/>
    </row>
    <row r="88" spans="9:9" ht="18" x14ac:dyDescent="0.25">
      <c r="I88" s="49"/>
    </row>
    <row r="89" spans="9:9" ht="18" x14ac:dyDescent="0.25">
      <c r="I89" s="49"/>
    </row>
  </sheetData>
  <dataValidations count="1">
    <dataValidation allowBlank="1" showInputMessage="1" showErrorMessage="1" sqref="J13:J14" xr:uid="{00000000-0002-0000-0100-000000000000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8"/>
  <sheetViews>
    <sheetView showGridLines="0" showZeros="0" rightToLeft="1" workbookViewId="0">
      <selection activeCell="B4" sqref="B4"/>
    </sheetView>
  </sheetViews>
  <sheetFormatPr defaultRowHeight="14.25" x14ac:dyDescent="0.2"/>
  <cols>
    <col min="1" max="1" width="5.625" bestFit="1" customWidth="1"/>
    <col min="2" max="2" width="36" customWidth="1"/>
    <col min="3" max="3" width="15.75" customWidth="1"/>
    <col min="4" max="4" width="20" customWidth="1"/>
    <col min="5" max="5" width="15.625" customWidth="1"/>
  </cols>
  <sheetData>
    <row r="2" spans="2:9" ht="15" x14ac:dyDescent="0.2">
      <c r="B2" s="2" t="s">
        <v>28</v>
      </c>
      <c r="C2" s="39"/>
      <c r="D2" s="3"/>
      <c r="E2" s="3"/>
    </row>
    <row r="3" spans="2:9" ht="15" x14ac:dyDescent="0.2">
      <c r="B3" s="2" t="s">
        <v>60</v>
      </c>
      <c r="C3" s="39"/>
      <c r="D3" s="3"/>
      <c r="E3" s="3"/>
      <c r="F3" s="40"/>
      <c r="G3" s="40"/>
      <c r="H3" s="40"/>
      <c r="I3" s="40"/>
    </row>
    <row r="4" spans="2:9" ht="15" x14ac:dyDescent="0.2">
      <c r="B4" s="4" t="str">
        <f>'נספח 1'!B6</f>
        <v>קרן הביטוח והפנסיה של פועלי בניין ועבודות ציבוריות אגודה שיתופית בע"מ ( בניהול מיוחד)</v>
      </c>
      <c r="C4" s="39"/>
      <c r="D4" s="3"/>
      <c r="E4" s="3"/>
      <c r="F4" s="40"/>
      <c r="G4" s="40"/>
      <c r="H4" s="40"/>
      <c r="I4" s="40"/>
    </row>
    <row r="5" spans="2:9" ht="15" x14ac:dyDescent="0.2">
      <c r="B5" s="4" t="str">
        <f>'נספח 1'!B7</f>
        <v>מספר אישור: 360</v>
      </c>
      <c r="C5" s="39"/>
      <c r="D5" s="3"/>
      <c r="E5" s="3"/>
      <c r="F5" s="40"/>
      <c r="G5" s="40"/>
      <c r="H5" s="40"/>
      <c r="I5" s="40"/>
    </row>
    <row r="6" spans="2:9" ht="15" x14ac:dyDescent="0.2">
      <c r="B6" s="41"/>
      <c r="C6" s="39"/>
      <c r="D6" s="3"/>
      <c r="E6" s="3"/>
      <c r="F6" s="40"/>
      <c r="G6" s="40"/>
      <c r="H6" s="40"/>
      <c r="I6" s="40"/>
    </row>
    <row r="7" spans="2:9" ht="51" x14ac:dyDescent="0.2">
      <c r="B7" s="42" t="s">
        <v>29</v>
      </c>
      <c r="C7" s="42" t="s">
        <v>17</v>
      </c>
      <c r="D7" s="42" t="s">
        <v>30</v>
      </c>
      <c r="E7" s="42" t="s">
        <v>31</v>
      </c>
    </row>
    <row r="8" spans="2:9" x14ac:dyDescent="0.2">
      <c r="B8" s="45"/>
      <c r="C8" s="45"/>
      <c r="D8" s="45"/>
      <c r="E8" s="4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I6"/>
  <sheetViews>
    <sheetView showGridLines="0" showZeros="0" rightToLeft="1" workbookViewId="0">
      <selection activeCell="B3" sqref="B3"/>
    </sheetView>
  </sheetViews>
  <sheetFormatPr defaultRowHeight="14.25" x14ac:dyDescent="0.2"/>
  <cols>
    <col min="1" max="1" width="5.625" bestFit="1" customWidth="1"/>
    <col min="2" max="2" width="45.625" bestFit="1" customWidth="1"/>
    <col min="3" max="3" width="8.875" bestFit="1" customWidth="1"/>
    <col min="4" max="4" width="9.875" bestFit="1" customWidth="1"/>
    <col min="5" max="5" width="4" bestFit="1" customWidth="1"/>
    <col min="6" max="6" width="6" bestFit="1" customWidth="1"/>
    <col min="7" max="7" width="5.625" bestFit="1" customWidth="1"/>
    <col min="8" max="8" width="9.375" customWidth="1"/>
    <col min="9" max="9" width="11.375" customWidth="1"/>
  </cols>
  <sheetData>
    <row r="2" spans="1:9" ht="15" x14ac:dyDescent="0.2">
      <c r="A2" s="1"/>
      <c r="B2" s="4" t="s">
        <v>61</v>
      </c>
      <c r="C2" s="32"/>
      <c r="D2" s="32"/>
      <c r="E2" s="43"/>
      <c r="F2" s="32"/>
      <c r="G2" s="33"/>
      <c r="H2" s="32"/>
      <c r="I2" s="39"/>
    </row>
    <row r="3" spans="1:9" ht="15" x14ac:dyDescent="0.2">
      <c r="B3" s="4" t="str">
        <f>'נספח 1'!B6</f>
        <v>קרן הביטוח והפנסיה של פועלי בניין ועבודות ציבוריות אגודה שיתופית בע"מ ( בניהול מיוחד)</v>
      </c>
      <c r="C3" s="32"/>
      <c r="D3" s="32"/>
      <c r="E3" s="43"/>
      <c r="F3" s="32"/>
      <c r="G3" s="33"/>
      <c r="H3" s="32"/>
      <c r="I3" s="39"/>
    </row>
    <row r="4" spans="1:9" ht="15" x14ac:dyDescent="0.2">
      <c r="B4" s="4" t="str">
        <f>'נספח 1'!B7</f>
        <v>מספר אישור: 360</v>
      </c>
      <c r="C4" s="32"/>
      <c r="D4" s="32"/>
      <c r="E4" s="43"/>
      <c r="F4" s="32"/>
      <c r="G4" s="33"/>
      <c r="H4" s="32"/>
      <c r="I4" s="39"/>
    </row>
    <row r="5" spans="1:9" ht="51" x14ac:dyDescent="0.2">
      <c r="B5" s="42"/>
      <c r="C5" s="42" t="s">
        <v>32</v>
      </c>
      <c r="D5" s="44" t="s">
        <v>33</v>
      </c>
      <c r="E5" s="44" t="s">
        <v>34</v>
      </c>
      <c r="F5" s="44" t="s">
        <v>35</v>
      </c>
      <c r="G5" s="44" t="s">
        <v>36</v>
      </c>
      <c r="H5" s="44" t="s">
        <v>37</v>
      </c>
      <c r="I5" s="44" t="s">
        <v>38</v>
      </c>
    </row>
    <row r="6" spans="1:9" x14ac:dyDescent="0.2">
      <c r="B6" s="45"/>
      <c r="C6" s="45"/>
      <c r="D6" s="42"/>
      <c r="E6" s="42"/>
      <c r="F6" s="42"/>
      <c r="G6" s="42" t="s">
        <v>5</v>
      </c>
      <c r="H6" s="42" t="s">
        <v>5</v>
      </c>
      <c r="I6" s="42" t="s">
        <v>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5:M11"/>
  <sheetViews>
    <sheetView showGridLines="0" showZeros="0" rightToLeft="1" workbookViewId="0">
      <selection activeCell="B6" sqref="B6"/>
    </sheetView>
  </sheetViews>
  <sheetFormatPr defaultRowHeight="14.25" x14ac:dyDescent="0.2"/>
  <cols>
    <col min="1" max="1" width="16" customWidth="1"/>
    <col min="2" max="2" width="38.25" bestFit="1" customWidth="1"/>
    <col min="3" max="3" width="9.625" customWidth="1"/>
    <col min="4" max="4" width="11.25" customWidth="1"/>
    <col min="5" max="5" width="8.375" customWidth="1"/>
    <col min="6" max="6" width="10.75" customWidth="1"/>
    <col min="7" max="7" width="11.5" customWidth="1"/>
    <col min="8" max="8" width="13.5" customWidth="1"/>
  </cols>
  <sheetData>
    <row r="5" spans="2:13" ht="15" x14ac:dyDescent="0.2">
      <c r="B5" s="2" t="s">
        <v>62</v>
      </c>
      <c r="C5" s="39"/>
      <c r="D5" s="39"/>
      <c r="E5" s="39"/>
      <c r="F5" s="39"/>
      <c r="G5" s="39"/>
      <c r="H5" s="39"/>
    </row>
    <row r="6" spans="2:13" ht="15" x14ac:dyDescent="0.2">
      <c r="B6" s="4" t="str">
        <f>'נספח 1'!B6</f>
        <v>קרן הביטוח והפנסיה של פועלי בניין ועבודות ציבוריות אגודה שיתופית בע"מ ( בניהול מיוחד)</v>
      </c>
      <c r="C6" s="39"/>
      <c r="D6" s="39"/>
      <c r="E6" s="39"/>
      <c r="F6" s="39"/>
      <c r="G6" s="39"/>
      <c r="H6" s="39"/>
    </row>
    <row r="7" spans="2:13" ht="15" x14ac:dyDescent="0.2">
      <c r="B7" s="4" t="str">
        <f>'נספח 1'!B7</f>
        <v>מספר אישור: 360</v>
      </c>
      <c r="C7" s="39"/>
      <c r="D7" s="39"/>
      <c r="E7" s="39"/>
      <c r="F7" s="39"/>
      <c r="G7" s="39"/>
      <c r="H7" s="39"/>
    </row>
    <row r="10" spans="2:13" ht="60" x14ac:dyDescent="0.25">
      <c r="B10" s="46"/>
      <c r="C10" s="46" t="s">
        <v>33</v>
      </c>
      <c r="D10" s="47" t="s">
        <v>17</v>
      </c>
      <c r="E10" s="47" t="s">
        <v>23</v>
      </c>
      <c r="F10" s="47" t="s">
        <v>40</v>
      </c>
      <c r="G10" s="47" t="s">
        <v>41</v>
      </c>
      <c r="H10" s="47" t="s">
        <v>42</v>
      </c>
      <c r="I10" s="48"/>
      <c r="J10" s="48"/>
      <c r="K10" s="48"/>
      <c r="L10" s="48"/>
      <c r="M10" s="48"/>
    </row>
    <row r="11" spans="2:13" ht="15" x14ac:dyDescent="0.25">
      <c r="B11" s="46"/>
      <c r="C11" s="46"/>
      <c r="D11" s="46"/>
      <c r="E11" s="46" t="s">
        <v>5</v>
      </c>
      <c r="F11" s="46" t="s">
        <v>4</v>
      </c>
      <c r="G11" s="46" t="s">
        <v>4</v>
      </c>
      <c r="H11" s="46" t="s">
        <v>4</v>
      </c>
      <c r="I11" s="48"/>
      <c r="J11" s="48"/>
      <c r="K11" s="48"/>
      <c r="L11" s="48"/>
      <c r="M11" s="48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6:H11"/>
  <sheetViews>
    <sheetView showGridLines="0" showZeros="0" rightToLeft="1" tabSelected="1" workbookViewId="0">
      <selection activeCell="B7" sqref="B7"/>
    </sheetView>
  </sheetViews>
  <sheetFormatPr defaultRowHeight="14.25" x14ac:dyDescent="0.2"/>
  <cols>
    <col min="1" max="1" width="13.25" customWidth="1"/>
    <col min="2" max="2" width="15.125" customWidth="1"/>
    <col min="3" max="3" width="18.875" customWidth="1"/>
    <col min="4" max="4" width="15" customWidth="1"/>
    <col min="5" max="5" width="12.375" customWidth="1"/>
    <col min="6" max="6" width="14.5" customWidth="1"/>
  </cols>
  <sheetData>
    <row r="6" spans="2:8" ht="15" x14ac:dyDescent="0.2">
      <c r="B6" s="2" t="s">
        <v>63</v>
      </c>
      <c r="C6" s="39"/>
      <c r="D6" s="39"/>
      <c r="E6" s="39"/>
      <c r="F6" s="39"/>
    </row>
    <row r="7" spans="2:8" ht="15" x14ac:dyDescent="0.2">
      <c r="B7" s="4" t="str">
        <f>'נספח 1'!B6</f>
        <v>קרן הביטוח והפנסיה של פועלי בניין ועבודות ציבוריות אגודה שיתופית בע"מ ( בניהול מיוחד)</v>
      </c>
      <c r="C7" s="39"/>
      <c r="D7" s="39"/>
      <c r="E7" s="39"/>
      <c r="F7" s="39"/>
    </row>
    <row r="8" spans="2:8" ht="15" x14ac:dyDescent="0.2">
      <c r="B8" s="4" t="str">
        <f>'נספח 1'!B7</f>
        <v>מספר אישור: 360</v>
      </c>
      <c r="C8" s="39"/>
      <c r="D8" s="39"/>
      <c r="E8" s="39"/>
      <c r="F8" s="39"/>
      <c r="G8" s="39"/>
      <c r="H8" s="39"/>
    </row>
    <row r="10" spans="2:8" ht="60" x14ac:dyDescent="0.25">
      <c r="B10" s="46"/>
      <c r="C10" s="46" t="s">
        <v>43</v>
      </c>
      <c r="D10" s="47" t="s">
        <v>17</v>
      </c>
      <c r="E10" s="47" t="s">
        <v>23</v>
      </c>
      <c r="F10" s="47" t="s">
        <v>44</v>
      </c>
      <c r="G10" s="48"/>
    </row>
    <row r="11" spans="2:8" ht="15" x14ac:dyDescent="0.25">
      <c r="B11" s="46"/>
      <c r="C11" s="46"/>
      <c r="D11" s="46"/>
      <c r="E11" s="46" t="s">
        <v>5</v>
      </c>
      <c r="F11" s="46" t="s">
        <v>4</v>
      </c>
      <c r="G11" s="4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arel_DocLinkFeedOnline xmlns="21e3d994-461f-4904-b5d3-a3b49fb448a4" xsi:nil="true"/>
    <Harel_ExpirationDate xmlns="0b10fada-9d34-4c2d-8090-b9db555d658b" xsi:nil="true"/>
    <Harel_Summary xmlns="0B10FADA-9D34-4C2D-8090-B9DB555D658B" xsi:nil="true"/>
    <Harel_Explanation xmlns="0B10FADA-9D34-4C2D-8090-B9DB555D658B" xsi:nil="true"/>
    <Harel_PushUpdates xmlns="0b10fada-9d34-4c2d-8090-b9db555d658b" xsi:nil="true"/>
    <HarelDocComment xmlns="21e3d994-461f-4904-b5d3-a3b49fb448a4" xsi:nil="true"/>
    <TaxCatchAll xmlns="21e3d994-461f-4904-b5d3-a3b49fb448a4"/>
    <Harel_WhatWasUpdated xmlns="0b10fada-9d34-4c2d-8090-b9db555d658b" xsi:nil="true"/>
    <HarelAreaAndProductsTaxHTField xmlns="0b10fada-9d34-4c2d-8090-b9db555d658b">
      <Terms xmlns="http://schemas.microsoft.com/office/infopath/2007/PartnerControls"/>
    </HarelAreaAndProductsTaxHTField>
    <HarelExcludeFromFilters xmlns="21e3d994-461f-4904-b5d3-a3b49fb448a4">false</HarelExcludeFromFilters>
    <HarelDocOrder xmlns="21e3d994-461f-4904-b5d3-a3b49fb448a4">1</HarelDocOrder>
    <HarelInfoTypeTaxHTField xmlns="0b10fada-9d34-4c2d-8090-b9db555d658b">
      <Terms xmlns="http://schemas.microsoft.com/office/infopath/2007/PartnerControls"/>
    </HarelInfoTypeTaxHTField>
    <Harel_RemoveFromUpdatesDate xmlns="0b10fada-9d34-4c2d-8090-b9db555d658b">2017-04-11T21:00:00+00:00</Harel_RemoveFromUpdatesDate>
    <nd4fb19c9beb4c13bd210a9bb73b2def xmlns="21e3d994-461f-4904-b5d3-a3b49fb448a4">
      <Terms xmlns="http://schemas.microsoft.com/office/infopath/2007/PartnerControls"/>
    </nd4fb19c9beb4c13bd210a9bb73b2def>
    <HarelPublishDate xmlns="21e3d994-461f-4904-b5d3-a3b49fb448a4" xsi:nil="true"/>
    <Harel_FormDocumentChoice xmlns="0B10FADA-9D34-4C2D-8090-B9DB555D658B">פתח מסמך</Harel_FormDocumentChoice>
    <Harel_SEO_File_KeyWords xmlns="0b10fada-9d34-4c2d-8090-b9db555d658b" xsi:nil="true"/>
    <_dlc_DocId xmlns="21e3d994-461f-4904-b5d3-a3b49fb448a4">CUSTOMERS-1495-15822</_dlc_DocId>
    <_dlc_DocIdUrl xmlns="21e3d994-461f-4904-b5d3-a3b49fb448a4">
      <Url>http://www-edit.harel-ext.com/long-term-savings/funding/plans/harel-gemel/_layouts/15/DocIdRedir.aspx?ID=CUSTOMERS-1495-15822</Url>
      <Description>CUSTOMERS-1495-15822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קובץ" ma:contentTypeID="0x010100335C0ECE568C452B92B62BECFDC242E600A3477344D15F254D931B3909D1C055D2" ma:contentTypeVersion="20" ma:contentTypeDescription="מאפיינים המנוהלים עבור קבצים באתר" ma:contentTypeScope="" ma:versionID="66eb36bb4c0e1126a794c3b9d52b90b3">
  <xsd:schema xmlns:xsd="http://www.w3.org/2001/XMLSchema" xmlns:xs="http://www.w3.org/2001/XMLSchema" xmlns:p="http://schemas.microsoft.com/office/2006/metadata/properties" xmlns:ns2="21e3d994-461f-4904-b5d3-a3b49fb448a4" xmlns:ns3="0b10fada-9d34-4c2d-8090-b9db555d658b" xmlns:ns4="0B10FADA-9D34-4C2D-8090-B9DB555D658B" targetNamespace="http://schemas.microsoft.com/office/2006/metadata/properties" ma:root="true" ma:fieldsID="ed97b043dc60173a9aa0b6c888f77cbc" ns2:_="" ns3:_="" ns4:_="">
    <xsd:import namespace="21e3d994-461f-4904-b5d3-a3b49fb448a4"/>
    <xsd:import namespace="0b10fada-9d34-4c2d-8090-b9db555d658b"/>
    <xsd:import namespace="0B10FADA-9D34-4C2D-8090-B9DB555D658B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3:Harel_PushUpdates" minOccurs="0"/>
                <xsd:element ref="ns3:Harel_RemoveFromUpdatesDate" minOccurs="0"/>
                <xsd:element ref="ns3:Harel_WhatWasUpdated" minOccurs="0"/>
                <xsd:element ref="ns3:Harel_ExpirationDate" minOccurs="0"/>
                <xsd:element ref="ns3:HarelAreaAndProductsTaxHTField" minOccurs="0"/>
                <xsd:element ref="ns3:HarelInfoTypeTaxHTField" minOccurs="0"/>
                <xsd:element ref="ns4:Harel_FormDocumentChoice"/>
                <xsd:element ref="ns4:Harel_Summary" minOccurs="0"/>
                <xsd:element ref="ns2:Harel_DocLinkFeedOnline" minOccurs="0"/>
                <xsd:element ref="ns4:Harel_Explanation" minOccurs="0"/>
                <xsd:element ref="ns3:Harel_SEO_File_KeyWords" minOccurs="0"/>
                <xsd:element ref="ns2:HarelExcludeFromFilters" minOccurs="0"/>
                <xsd:element ref="ns2:nd4fb19c9beb4c13bd210a9bb73b2def" minOccurs="0"/>
                <xsd:element ref="ns2:_dlc_DocId" minOccurs="0"/>
                <xsd:element ref="ns2:_dlc_DocIdUrl" minOccurs="0"/>
                <xsd:element ref="ns2:_dlc_DocIdPersistId" minOccurs="0"/>
                <xsd:element ref="ns2:HarelDocOrder"/>
                <xsd:element ref="ns2:HarelPublishDate" minOccurs="0"/>
                <xsd:element ref="ns2:HarelDocCom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e3d994-461f-4904-b5d3-a3b49fb448a4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עמודת 'תפוס הכל' של טקסונומיה" ma:hidden="true" ma:list="{c36016e4-2e2b-4c9f-bfbf-c76fb6dce4a6}" ma:internalName="TaxCatchAll" ma:showField="CatchAllData" ma:web="21e3d994-461f-4904-b5d3-a3b49fb448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עמודת 'תפוס הכל' של טקסונומיה1" ma:hidden="true" ma:list="{c36016e4-2e2b-4c9f-bfbf-c76fb6dce4a6}" ma:internalName="TaxCatchAllLabel" ma:readOnly="true" ma:showField="CatchAllDataLabel" ma:web="21e3d994-461f-4904-b5d3-a3b49fb448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arel_DocLinkFeedOnline" ma:index="20" nillable="true" ma:displayName="קישור להזנה אונליין" ma:internalName="Harel_DocLinkFeedOnline">
      <xsd:simpleType>
        <xsd:restriction base="dms:Unknown"/>
      </xsd:simpleType>
    </xsd:element>
    <xsd:element name="HarelExcludeFromFilters" ma:index="23" nillable="true" ma:displayName="להסתיר ממסננים" ma:default="0" ma:internalName="HarelExcludeFromFilters">
      <xsd:simpleType>
        <xsd:restriction base="dms:Boolean"/>
      </xsd:simpleType>
    </xsd:element>
    <xsd:element name="nd4fb19c9beb4c13bd210a9bb73b2def" ma:index="24" nillable="true" ma:taxonomy="true" ma:internalName="nd4fb19c9beb4c13bd210a9bb73b2def" ma:taxonomyFieldName="HarelServicesAndActivities" ma:displayName="ציר Y – פעילויות ושירותים" ma:readOnly="false" ma:fieldId="{7d4fb19c-9beb-4c13-bd21-0a9bb73b2def}" ma:taxonomyMulti="true" ma:sspId="4f8d18a6-c6f9-469a-9718-64eb67b14335" ma:termSetId="932c4047-a7ed-412b-a199-22dfd1cf583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26" nillable="true" ma:displayName="ערך של מזהה מסמך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27" nillable="true" ma:displayName="מזהה מסמך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HarelDocOrder" ma:index="29" ma:displayName="סידור" ma:default="1" ma:format="Dropdown" ma:internalName="HarelDocOrder">
      <xsd:simpleType>
        <xsd:restriction base="dms:Choice">
          <xsd:enumeration value="1"/>
          <xsd:enumeration value="2"/>
          <xsd:enumeration value="3"/>
          <xsd:enumeration value="4"/>
          <xsd:enumeration value="5"/>
          <xsd:enumeration value="6"/>
          <xsd:enumeration value="7"/>
          <xsd:enumeration value="8"/>
          <xsd:enumeration value="9"/>
          <xsd:enumeration value="10"/>
          <xsd:enumeration value="11"/>
          <xsd:enumeration value="12"/>
          <xsd:enumeration value="13"/>
          <xsd:enumeration value="14"/>
          <xsd:enumeration value="15"/>
          <xsd:enumeration value="16"/>
          <xsd:enumeration value="17"/>
          <xsd:enumeration value="18"/>
          <xsd:enumeration value="19"/>
          <xsd:enumeration value="20"/>
          <xsd:enumeration value="21"/>
          <xsd:enumeration value="22"/>
          <xsd:enumeration value="23"/>
          <xsd:enumeration value="24"/>
          <xsd:enumeration value="25"/>
          <xsd:enumeration value="26"/>
          <xsd:enumeration value="27"/>
          <xsd:enumeration value="28"/>
          <xsd:enumeration value="29"/>
          <xsd:enumeration value="30"/>
          <xsd:enumeration value="31"/>
          <xsd:enumeration value="32"/>
          <xsd:enumeration value="33"/>
          <xsd:enumeration value="34"/>
          <xsd:enumeration value="35"/>
          <xsd:enumeration value="36"/>
          <xsd:enumeration value="37"/>
          <xsd:enumeration value="38"/>
          <xsd:enumeration value="39"/>
          <xsd:enumeration value="40"/>
          <xsd:enumeration value="41"/>
          <xsd:enumeration value="42"/>
          <xsd:enumeration value="43"/>
          <xsd:enumeration value="44"/>
          <xsd:enumeration value="45"/>
          <xsd:enumeration value="46"/>
          <xsd:enumeration value="47"/>
          <xsd:enumeration value="48"/>
          <xsd:enumeration value="49"/>
          <xsd:enumeration value="50"/>
          <xsd:enumeration value="51"/>
          <xsd:enumeration value="52"/>
          <xsd:enumeration value="53"/>
          <xsd:enumeration value="54"/>
          <xsd:enumeration value="55"/>
          <xsd:enumeration value="56"/>
          <xsd:enumeration value="57"/>
          <xsd:enumeration value="58"/>
          <xsd:enumeration value="59"/>
          <xsd:enumeration value="60"/>
          <xsd:enumeration value="61"/>
          <xsd:enumeration value="62"/>
          <xsd:enumeration value="63"/>
          <xsd:enumeration value="64"/>
          <xsd:enumeration value="65"/>
          <xsd:enumeration value="66"/>
          <xsd:enumeration value="67"/>
          <xsd:enumeration value="68"/>
          <xsd:enumeration value="69"/>
          <xsd:enumeration value="70"/>
          <xsd:enumeration value="71"/>
          <xsd:enumeration value="72"/>
          <xsd:enumeration value="73"/>
          <xsd:enumeration value="74"/>
          <xsd:enumeration value="75"/>
          <xsd:enumeration value="76"/>
          <xsd:enumeration value="77"/>
          <xsd:enumeration value="78"/>
          <xsd:enumeration value="79"/>
          <xsd:enumeration value="80"/>
          <xsd:enumeration value="81"/>
          <xsd:enumeration value="82"/>
          <xsd:enumeration value="83"/>
          <xsd:enumeration value="84"/>
          <xsd:enumeration value="85"/>
          <xsd:enumeration value="86"/>
          <xsd:enumeration value="87"/>
          <xsd:enumeration value="88"/>
          <xsd:enumeration value="89"/>
          <xsd:enumeration value="90"/>
          <xsd:enumeration value="91"/>
          <xsd:enumeration value="92"/>
          <xsd:enumeration value="93"/>
          <xsd:enumeration value="94"/>
          <xsd:enumeration value="95"/>
          <xsd:enumeration value="96"/>
          <xsd:enumeration value="97"/>
          <xsd:enumeration value="98"/>
          <xsd:enumeration value="99"/>
        </xsd:restriction>
      </xsd:simpleType>
    </xsd:element>
    <xsd:element name="HarelPublishDate" ma:index="30" nillable="true" ma:displayName="תאריך פרסום" ma:format="DateOnly" ma:internalName="HarelPublishDate" ma:readOnly="false">
      <xsd:simpleType>
        <xsd:restriction base="dms:DateTime"/>
      </xsd:simpleType>
    </xsd:element>
    <xsd:element name="HarelDocComment" ma:index="31" nillable="true" ma:displayName="הערה" ma:internalName="HarelDocCommen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10fada-9d34-4c2d-8090-b9db555d658b" elementFormDefault="qualified">
    <xsd:import namespace="http://schemas.microsoft.com/office/2006/documentManagement/types"/>
    <xsd:import namespace="http://schemas.microsoft.com/office/infopath/2007/PartnerControls"/>
    <xsd:element name="Harel_PushUpdates" ma:index="10" nillable="true" ma:displayName="להציף בעדכונים" ma:internalName="Harel_PushUpdates">
      <xsd:simpleType>
        <xsd:restriction base="dms:Boolean"/>
      </xsd:simpleType>
    </xsd:element>
    <xsd:element name="Harel_RemoveFromUpdatesDate" ma:index="11" nillable="true" ma:displayName="תאריך הסרה מעדכונים" ma:format="DateOnly" ma:internalName="Harel_RemoveFromUpdatesDate">
      <xsd:simpleType>
        <xsd:restriction base="dms:DateTime"/>
      </xsd:simpleType>
    </xsd:element>
    <xsd:element name="Harel_WhatWasUpdated" ma:index="12" nillable="true" ma:displayName="מה התעדכן" ma:internalName="Harel_WhatWasUpdated">
      <xsd:simpleType>
        <xsd:restriction base="dms:Note">
          <xsd:maxLength value="255"/>
        </xsd:restriction>
      </xsd:simpleType>
    </xsd:element>
    <xsd:element name="Harel_ExpirationDate" ma:index="13" nillable="true" ma:displayName="תאריך תפוגה" ma:format="DateOnly" ma:internalName="Harel_ExpirationDate">
      <xsd:simpleType>
        <xsd:restriction base="dms:DateTime"/>
      </xsd:simpleType>
    </xsd:element>
    <xsd:element name="HarelAreaAndProductsTaxHTField" ma:index="14" nillable="true" ma:taxonomy="true" ma:internalName="HarelAreaAndProductsTaxHTField" ma:taxonomyFieldName="HarelAreaAndProducts" ma:displayName="ציר X – עולמות ומוצרים" ma:readOnly="false" ma:fieldId="{c2cab375-c332-480f-96d8-4ce92b968d89}" ma:taxonomyMulti="true" ma:sspId="4f8d18a6-c6f9-469a-9718-64eb67b14335" ma:termSetId="61563816-ad15-462d-a8d7-a6121389a34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arelInfoTypeTaxHTField" ma:index="16" nillable="true" ma:taxonomy="true" ma:internalName="HarelInfoTypeTaxHTField" ma:taxonomyFieldName="HarelInfoType" ma:displayName="סוג המידע" ma:readOnly="false" ma:fieldId="{91cb5866-bd3c-4b0c-a013-24241599129b}" ma:taxonomyMulti="true" ma:sspId="4f8d18a6-c6f9-469a-9718-64eb67b14335" ma:termSetId="668637e6-a016-42f9-9a11-394b197262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arel_SEO_File_KeyWords" ma:index="22" nillable="true" ma:displayName="מילות מפתח לקובץ" ma:internalName="Harel_SEO_File_KeyWords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10FADA-9D34-4C2D-8090-B9DB555D658B" elementFormDefault="qualified">
    <xsd:import namespace="http://schemas.microsoft.com/office/2006/documentManagement/types"/>
    <xsd:import namespace="http://schemas.microsoft.com/office/infopath/2007/PartnerControls"/>
    <xsd:element name="Harel_FormDocumentChoice" ma:index="18" ma:displayName="בחר את תווית ההורדה" ma:default="פתח מסמך" ma:format="RadioButtons" ma:internalName="Harel_FormDocumentChoice">
      <xsd:simpleType>
        <xsd:restriction base="dms:Choice">
          <xsd:enumeration value="פתח טופס"/>
          <xsd:enumeration value="פתח מסמך"/>
        </xsd:restriction>
      </xsd:simpleType>
    </xsd:element>
    <xsd:element name="Harel_Summary" ma:index="19" nillable="true" ma:displayName="תקציר" ma:internalName="Harel_Summary">
      <xsd:simpleType>
        <xsd:restriction base="dms:Note">
          <xsd:maxLength value="255"/>
        </xsd:restriction>
      </xsd:simpleType>
    </xsd:element>
    <xsd:element name="Harel_Explanation" ma:index="21" nillable="true" ma:displayName="הסבר" ma:internalName="Harel_Explanation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/>
    <Synchronization>Synchronous</Synchronization>
    <Type>1</Type>
    <SequenceNumber>10000</SequenceNumber>
    <Url/>
    <Assembly>Microsoft.SharePoint.Taxonomy, Version=15.0.0.0, Culture=neutral, PublicKeyToken=71e9bce111e9429c</Assembly>
    <Class>Microsoft.SharePoint.Taxonomy.TaxonomyItemEventReceiver</Class>
    <Data/>
    <Filter/>
  </Receiver>
  <Receiver>
    <Name/>
    <Synchronization>Synchronous</Synchronization>
    <Type>2</Type>
    <SequenceNumber>10000</SequenceNumber>
    <Url/>
    <Assembly>Microsoft.SharePoint.Taxonomy, Version=15.0.0.0, Culture=neutral, PublicKeyToken=71e9bce111e9429c</Assembly>
    <Class>Microsoft.SharePoint.Taxonomy.TaxonomyItemEventReceiver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2D0BAF9-9E1B-4451-AD70-0D3CF9777B64}">
  <ds:schemaRefs>
    <ds:schemaRef ds:uri="http://schemas.openxmlformats.org/package/2006/metadata/core-properties"/>
    <ds:schemaRef ds:uri="21e3d994-461f-4904-b5d3-a3b49fb448a4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dcmitype/"/>
    <ds:schemaRef ds:uri="http://purl.org/dc/elements/1.1/"/>
    <ds:schemaRef ds:uri="http://schemas.microsoft.com/office/infopath/2007/PartnerControls"/>
    <ds:schemaRef ds:uri="0B10FADA-9D34-4C2D-8090-B9DB555D658B"/>
    <ds:schemaRef ds:uri="0b10fada-9d34-4c2d-8090-b9db555d658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768EA13-4E0B-4D4A-B0D4-8D82DE9353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1e3d994-461f-4904-b5d3-a3b49fb448a4"/>
    <ds:schemaRef ds:uri="0b10fada-9d34-4c2d-8090-b9db555d658b"/>
    <ds:schemaRef ds:uri="0B10FADA-9D34-4C2D-8090-B9DB555D65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0C4C430-E9C3-4B93-8B35-64560B0A2AE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1F52C93-8117-4A10-B4E0-9C3BCD6AD2F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נספח 1</vt:lpstr>
      <vt:lpstr>נספח 2</vt:lpstr>
      <vt:lpstr>נספח 3א</vt:lpstr>
      <vt:lpstr>נספח 3ב</vt:lpstr>
      <vt:lpstr>נספח 3ג</vt:lpstr>
      <vt:lpstr>נספח 4</vt:lpstr>
    </vt:vector>
  </TitlesOfParts>
  <Company>Harel Insurance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פירוט יתרות ועסקאות עם צדדים קשורים נכון לתאריך 31.12.2016</dc:title>
  <dc:creator>קרן אברהם</dc:creator>
  <cp:lastModifiedBy>איריס מנדלסון</cp:lastModifiedBy>
  <dcterms:created xsi:type="dcterms:W3CDTF">2017-03-07T07:02:21Z</dcterms:created>
  <dcterms:modified xsi:type="dcterms:W3CDTF">2024-02-22T08:16:35Z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0x010100335C0ECE568C452B92B62BECFDC242E600A3477344D15F254D931B3909D1C055D2</vt:lpwstr>
  </property>
  <property fmtid="{D5CDD505-2E9C-101B-9397-08002B2CF9AE}" pid="3" name="_dlc_DocIdItemGuid">
    <vt:lpwstr>87402bd1-c022-46eb-86e9-5c4bcaf94a4e</vt:lpwstr>
  </property>
  <property fmtid="{D5CDD505-2E9C-101B-9397-08002B2CF9AE}" pid="4" name="Order">
    <vt:r8>1582200</vt:r8>
  </property>
  <property fmtid="{D5CDD505-2E9C-101B-9397-08002B2CF9AE}" pid="5" name="HarelInfoType">
    <vt:lpwstr/>
  </property>
  <property fmtid="{D5CDD505-2E9C-101B-9397-08002B2CF9AE}" pid="6" name="HarelServicesAndActivities">
    <vt:lpwstr/>
  </property>
  <property fmtid="{D5CDD505-2E9C-101B-9397-08002B2CF9AE}" pid="7" name="HarelAreaAndProducts">
    <vt:lpwstr/>
  </property>
</Properties>
</file>