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060157D1-640C-4F02-9E9B-9459D9558A1A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<sst xmlns="http://schemas.openxmlformats.org/spreadsheetml/2006/main" count="5202" uniqueCount="1406">
  <si>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</si>
  <si>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</si>
  <si>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</si>
  <si>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</si>
  <si>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</si>
  <si>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</si>
  <si>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</si>
  <si>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</si>
  <si>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</si>
  <si>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</si>
  <si>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</si>
  <si>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</si>
  <si>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</si>
  <si>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</si>
  <si>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</si>
  <si>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</si>
  <si>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</si>
  <si>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</si>
  <si>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</si>
  <si>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</si>
  <si>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</si>
  <si>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</si>
  <si>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</si>
  <si>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</si>
  <si>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</si>
  <si>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</si>
  <si>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</si>
  <si>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</si>
  <si>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</si>
  <si>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</si>
  <si>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</si>
  <si>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</si>
  <si>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</si>
  <si>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</si>
  <si>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</si>
  <si>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</si>
  <si>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</si>
  <si>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</si>
  <si>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</si>
  <si>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</si>
  <si>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</si>
  <si>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</si>
  <si>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</si>
  <si>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</si>
  <si>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</si>
  <si>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</si>
  <si>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</si>
  <si>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</si>
  <si>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</si>
  <si>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</si>
  <si>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</si>
  <si>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</si>
  <si>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</si>
  <si>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</si>
  <si>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</si>
  <si>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</si>
  <si>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</si>
  <si>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</si>
  <si>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</si>
  <si>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</si>
  <si>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</si>
  <si>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</si>
  <si>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</si>
  <si>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</si>
  <si>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</si>
  <si>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</si>
  <si>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</si>
  <si>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</si>
  <si>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</si>
  <si>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</si>
  <si>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</si>
  <si>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</si>
  <si>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</si>
  <si>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</si>
  <si>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</si>
  <si>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</si>
  <si>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</si>
  <si>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</si>
  <si>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</si>
  <si>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</si>
  <si>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</si>
  <si>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</si>
  <si>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</si>
  <si>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</si>
  <si>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</si>
  <si>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</si>
  <si>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</si>
  <si>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</si>
  <si>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</si>
  <si>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</si>
  <si>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</si>
  <si>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</si>
  <si>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</si>
  <si>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</si>
  <si>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</si>
  <si>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</si>
  <si>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</si>
  <si>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</si>
  <si>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</si>
  <si>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</si>
  <si>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</si>
  <si>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</si>
  <si>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</si>
  <si>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</si>
  <si>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</si>
  <si>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</si>
  <si>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</si>
  <si>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</si>
  <si>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</si>
  <si>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</si>
  <si>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</si>
  <si>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</si>
  <si>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</si>
  <si>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</si>
  <si>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</si>
  <si>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</si>
  <si>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</si>
  <si>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</si>
  <si>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</si>
  <si>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</si>
  <si>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</si>
  <si>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</si>
  <si>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</si>
  <si>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</si>
  <si>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</si>
  <si>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</si>
  <si>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</si>
  <si>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</si>
  <si>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</si>
  <si>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</si>
  <si>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</si>
  <si>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</si>
  <si>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</si>
  <si>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</si>
  <si>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</si>
  <si>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</si>
  <si>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</si>
  <si>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</si>
  <si>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</si>
  <si>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</si>
  <si>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</si>
  <si>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</si>
  <si>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</si>
  <si>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</si>
  <si>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</si>
  <si>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</si>
  <si>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</si>
  <si>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</si>
  <si>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</si>
  <si>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</si>
  <si>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</si>
  <si>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</si>
  <si>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</si>
  <si>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</si>
  <si>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</si>
  <si>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</si>
  <si>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</si>
  <si>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</si>
  <si>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</si>
  <si>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</si>
  <si>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</si>
  <si>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</si>
  <si>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</si>
  <si>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</si>
  <si>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</si>
  <si>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</si>
  <si>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</si>
  <si>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</si>
  <si>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</si>
  <si>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</si>
  <si>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</si>
  <si>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</si>
  <si>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</si>
  <si>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</si>
  <si>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</si>
  <si>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</si>
  <si>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</si>
  <si>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</si>
  <si>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</si>
  <si>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</si>
  <si>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</si>
  <si>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</si>
  <si>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</si>
  <si>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</si>
  <si>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</si>
  <si>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</si>
  <si>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</si>
  <si>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</si>
  <si>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</si>
  <si>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</si>
  <si>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</si>
  <si>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</si>
  <si>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</si>
  <si>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</si>
  <si>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</si>
  <si>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</si>
  <si>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</si>
  <si>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</si>
  <si>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</si>
  <si>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</si>
  <si>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</si>
  <si>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</si>
  <si>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</si>
  <si>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</si>
  <si>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</si>
  <si>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</si>
  <si>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</si>
  <si>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</si>
  <si>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</si>
  <si>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</si>
  <si>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</si>
  <si>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</si>
  <si>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</si>
  <si>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</si>
  <si>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</si>
  <si>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</si>
  <si>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</si>
  <si>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</si>
  <si>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</si>
  <si>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</si>
  <si>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</si>
  <si>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</si>
  <si>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</si>
  <si>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</si>
  <si>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</si>
  <si>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</si>
  <si>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</si>
  <si>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</si>
  <si>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</si>
  <si>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</si>
  <si>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</si>
  <si>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</si>
  <si>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</si>
  <si>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</si>
  <si>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</si>
  <si>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</si>
  <si>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</si>
  <si>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</si>
  <si>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</si>
  <si>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</si>
  <si>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</si>
  <si>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</si>
  <si>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</si>
  <si>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</si>
  <si>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</si>
  <si>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</si>
  <si>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</si>
  <si>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</si>
  <si>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</si>
  <si>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</si>
  <si>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</si>
  <si>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</si>
  <si>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</si>
  <si>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</si>
  <si>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</si>
  <si>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</si>
  <si>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</si>
  <si>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</si>
  <si>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</si>
  <si>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</si>
  <si>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</si>
  <si>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</si>
  <si>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</si>
  <si>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</si>
  <si>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</si>
  <si>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</si>
  <si>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</si>
  <si>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</si>
  <si>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</si>
  <si>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</si>
  <si>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</si>
  <si>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</si>
  <si>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</si>
  <si>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</si>
  <si>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</si>
  <si>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</si>
  <si>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</si>
  <si>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</si>
  <si>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</si>
  <si>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</si>
  <si>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</si>
  <si>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</si>
  <si>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</si>
  <si>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</si>
  <si>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</si>
  <si>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</si>
  <si>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</si>
  <si>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</si>
  <si>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</si>
  <si>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</si>
  <si>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</si>
  <si>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</si>
  <si>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</si>
  <si>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</si>
  <si>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</si>
  <si>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</si>
  <si>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</si>
  <si>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</si>
  <si>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</si>
  <si>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</si>
  <si>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</si>
  <si>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</si>
  <si>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</si>
  <si>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</si>
  <si>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</si>
  <si>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</si>
  <si>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</si>
  <si>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</si>
  <si>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</si>
  <si>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</si>
  <si>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</si>
  <si>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</si>
  <si>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</si>
  <si>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</si>
  <si>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</si>
  <si>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</si>
  <si>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</si>
  <si>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</si>
  <si>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</si>
  <si>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</si>
  <si>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</si>
  <si>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</si>
  <si>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</si>
  <si>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</si>
  <si>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</si>
  <si>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</si>
  <si>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</si>
  <si>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</si>
  <si>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</si>
  <si>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</si>
  <si>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</si>
  <si>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</si>
  <si>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</si>
  <si>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</si>
  <si>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</si>
  <si>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</si>
  <si>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</si>
  <si>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</si>
  <si>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</si>
  <si>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</si>
  <si>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</si>
  <si>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</si>
  <si>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</si>
  <si>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</si>
  <si>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</si>
  <si>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</si>
  <si>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</si>
  <si>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</si>
  <si>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</si>
  <si>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</si>
  <si>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</si>
  <si>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</si>
  <si>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</si>
  <si>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</si>
  <si>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</si>
  <si>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</si>
  <si>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</si>
  <si>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</si>
  <si>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</si>
  <si>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</si>
  <si>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</si>
  <si>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</si>
  <si>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</si>
  <si>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</si>
  <si>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</si>
  <si>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</si>
  <si>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</si>
  <si>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</si>
  <si>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</si>
  <si>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</si>
  <si>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</si>
  <si>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</si>
  <si>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</si>
  <si>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</si>
  <si>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</si>
  <si>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</si>
  <si>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</si>
  <si>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</si>
  <si>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</si>
  <si>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</si>
  <si>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</si>
  <si>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</si>
  <si>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</si>
  <si>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</si>
  <si>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</si>
  <si>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</si>
  <si>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</si>
  <si>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</si>
  <si>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</si>
  <si>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</si>
  <si>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</si>
  <si>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</si>
  <si>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</si>
  <si>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</si>
  <si>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</si>
  <si>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</si>
  <si>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</si>
  <si>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</si>
  <si>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</si>
  <si>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</si>
  <si>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</si>
  <si>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</si>
  <si>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</si>
  <si>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</si>
  <si>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</si>
  <si>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</si>
  <si>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</si>
  <si>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</si>
  <si>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</si>
  <si>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</si>
  <si>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</si>
  <si>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</si>
  <si>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</si>
  <si>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</si>
  <si>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</si>
  <si>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</si>
  <si>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</si>
  <si>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</si>
  <si>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</si>
  <si>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</si>
  <si>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</si>
  <si>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</si>
  <si>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</si>
  <si>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</si>
  <si>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</si>
  <si>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</si>
  <si>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</si>
  <si>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</si>
  <si>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</si>
  <si>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</si>
  <si>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</si>
  <si>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</si>
  <si>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</si>
  <si>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</si>
  <si>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</si>
  <si>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</si>
  <si>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</si>
  <si>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</si>
  <si>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</si>
  <si>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</si>
  <si>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</si>
  <si>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</si>
  <si>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</si>
  <si>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</si>
  <si>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</si>
  <si>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</si>
  <si>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</si>
  <si>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</si>
  <si>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</si>
  <si>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</si>
  <si>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</si>
  <si>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</si>
  <si>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</si>
  <si>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</si>
  <si>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</si>
  <si>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</si>
  <si>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</si>
  <si>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</si>
  <si>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</si>
  <si>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</si>
  <si>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</si>
  <si>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</si>
  <si>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</si>
  <si>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</si>
  <si>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</si>
  <si>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</si>
  <si>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</si>
  <si>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</si>
  <si>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</si>
  <si>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</si>
  <si>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</si>
  <si>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</si>
  <si>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</si>
  <si>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</si>
  <si>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</si>
  <si>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</si>
  <si>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</si>
  <si>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</si>
  <si>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</si>
  <si>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</si>
  <si>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</si>
  <si>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</si>
  <si>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</si>
  <si>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</si>
  <si>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</si>
  <si>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</si>
  <si>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</si>
  <si>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</si>
  <si>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</si>
  <si>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</si>
  <si>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</si>
  <si>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</si>
  <si>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</si>
  <si>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</si>
  <si>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</si>
  <si>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</si>
  <si>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</si>
  <si>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</si>
  <si>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</si>
  <si>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</si>
  <si>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</si>
  <si>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</si>
  <si>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</si>
  <si>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</si>
  <si>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</si>
  <si>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</si>
  <si>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</si>
  <si>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</si>
  <si>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</si>
  <si>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</si>
  <si>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</si>
  <si>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</si>
  <si>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</si>
  <si>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</si>
  <si>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</si>
  <si>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</si>
  <si>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</si>
  <si>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</si>
  <si>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</si>
  <si>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</si>
  <si>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</si>
  <si>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</si>
  <si>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</si>
  <si>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</si>
  <si>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</si>
  <si>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</si>
  <si>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</si>
  <si>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</si>
  <si>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</si>
  <si>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</si>
  <si>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</si>
  <si>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</si>
  <si>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</si>
  <si>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</si>
  <si>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</si>
  <si>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</si>
  <si>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</si>
  <si>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</si>
  <si>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</si>
  <si>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</si>
  <si>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</si>
  <si>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</si>
  <si>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</si>
  <si>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</si>
  <si>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</si>
  <si>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</si>
  <si>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</si>
  <si>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</si>
  <si>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</si>
  <si>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</si>
  <si>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</si>
  <si>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</si>
  <si>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</si>
  <si>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</si>
  <si>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</si>
  <si>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</si>
  <si>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</si>
  <si>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</si>
  <si>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</si>
  <si>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</si>
  <si>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</si>
  <si>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</si>
  <si>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</si>
  <si>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</si>
  <si>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</si>
  <si>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</si>
  <si>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</si>
  <si>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</si>
  <si>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</si>
  <si>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</si>
  <si>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</si>
  <si>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</si>
  <si>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</si>
  <si>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</si>
  <si>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</si>
  <si>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</si>
  <si>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</si>
  <si>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</si>
  <si>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</si>
  <si>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</si>
  <si>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</si>
  <si>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</si>
  <si>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</si>
  <si>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</si>
  <si>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</si>
  <si>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</si>
  <si>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</si>
  <si>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</si>
  <si>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</si>
  <si>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</si>
  <si>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</si>
  <si>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</si>
  <si>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</si>
  <si>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</si>
  <si>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</si>
  <si>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</si>
  <si>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</si>
  <si>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</si>
  <si>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</si>
  <si>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</si>
  <si>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</si>
  <si>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</si>
  <si>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</si>
  <si>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</si>
  <si>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</si>
  <si>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</si>
  <si>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</si>
  <si>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</si>
  <si>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</si>
  <si>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</si>
  <si>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</si>
  <si>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</si>
  <si>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</si>
  <si>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</si>
  <si>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</si>
  <si>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</si>
  <si>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</si>
  <si>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</si>
  <si>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</si>
  <si>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</si>
  <si>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</si>
  <si>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</si>
  <si>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</si>
  <si>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</si>
  <si>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</si>
  <si>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</si>
  <si>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</si>
  <si>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</si>
  <si>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</si>
  <si>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</si>
  <si>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</si>
  <si>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</si>
  <si>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</si>
  <si>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</si>
  <si>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</si>
  <si>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</si>
  <si>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</si>
  <si>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</si>
  <si>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</si>
  <si>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</si>
  <si>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</si>
  <si>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</si>
  <si>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</si>
  <si>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</si>
  <si>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</si>
  <si>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</si>
  <si>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</si>
  <si>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</si>
  <si>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</si>
  <si>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</si>
  <si>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</si>
  <si>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</si>
  <si>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</si>
  <si>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</si>
  <si>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</si>
  <si>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</si>
  <si>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</si>
  <si>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</si>
  <si>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</si>
  <si>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</si>
  <si>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</si>
  <si>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</si>
  <si>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</si>
  <si>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</si>
  <si>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</si>
  <si>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</si>
  <si>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</si>
  <si>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</si>
  <si>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</si>
  <si>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</si>
  <si>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</si>
  <si>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</si>
  <si>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</si>
  <si>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</si>
  <si>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</si>
  <si>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</si>
  <si>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</si>
  <si>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</si>
  <si>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</si>
  <si>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</si>
  <si>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</si>
  <si>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</si>
  <si>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</si>
  <si>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</si>
  <si>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</si>
  <si>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</si>
  <si>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</si>
  <si>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</si>
  <si>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</si>
  <si>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</si>
  <si>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</si>
  <si>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</si>
  <si>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</si>
  <si>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</si>
  <si>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</si>
  <si>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</si>
  <si>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</si>
  <si>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</si>
  <si>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</si>
  <si>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</si>
  <si>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</si>
  <si>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</si>
  <si>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</si>
  <si>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</si>
  <si>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</si>
  <si>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</si>
  <si>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</si>
  <si>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</si>
  <si>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</si>
  <si>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</si>
  <si>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</si>
  <si>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</si>
  <si>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</si>
  <si>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</si>
  <si>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</si>
  <si>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</si>
  <si>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</si>
  <si>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</si>
  <si>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</si>
  <si>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</si>
  <si>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</si>
  <si>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</si>
  <si>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</si>
  <si>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</si>
  <si>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</si>
  <si>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</si>
  <si>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</si>
  <si>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</si>
  <si>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</si>
  <si>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</si>
  <si>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</si>
  <si>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</si>
  <si>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</si>
  <si>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</si>
  <si>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</si>
  <si>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</si>
  <si>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</si>
  <si>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</si>
  <si>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</si>
  <si>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</si>
  <si>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</si>
  <si>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</si>
  <si>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</si>
  <si>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</si>
  <si>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</si>
  <si>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</si>
  <si>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</si>
  <si>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</si>
  <si>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</si>
  <si>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</si>
  <si>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</si>
  <si>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</si>
  <si>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</si>
  <si>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</si>
  <si>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</si>
  <si>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</si>
  <si>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</si>
  <si>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</si>
  <si>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</si>
  <si>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</si>
  <si>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</si>
  <si>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</si>
  <si>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</si>
  <si>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</si>
  <si>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</si>
  <si>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</si>
  <si>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</si>
  <si>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</si>
  <si>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</si>
  <si>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</si>
  <si>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</si>
  <si>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</si>
  <si>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</si>
  <si>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</si>
  <si>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</si>
  <si>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</si>
  <si>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</si>
  <si>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</si>
  <si>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</si>
  <si>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</si>
  <si>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</si>
  <si>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</si>
  <si>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</si>
  <si>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</si>
  <si>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</si>
  <si>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</si>
  <si>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</si>
  <si>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</si>
  <si>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</si>
  <si>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</si>
  <si>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</si>
  <si>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</si>
  <si>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</si>
  <si>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</si>
  <si>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</si>
  <si>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</si>
  <si>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</si>
  <si>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</si>
  <si>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</si>
  <si>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</si>
  <si>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</si>
  <si>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</si>
  <si>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</si>
  <si>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</si>
  <si>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</si>
  <si>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</si>
  <si>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</si>
  <si>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</si>
  <si>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</si>
  <si>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</si>
  <si>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</si>
  <si>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</si>
  <si>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</si>
  <si>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</si>
  <si>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</si>
  <si>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</si>
  <si>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</si>
  <si>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</si>
  <si>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</si>
  <si>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</si>
  <si>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</si>
  <si>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</si>
  <si>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</si>
  <si>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</si>
  <si>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</si>
  <si>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</si>
  <si>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</si>
  <si>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</si>
  <si>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</si>
  <si>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</si>
  <si>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</si>
  <si>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</si>
  <si>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</si>
  <si>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</si>
  <si>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</si>
  <si>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</si>
  <si>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</si>
  <si>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</si>
  <si>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</si>
  <si>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</si>
  <si>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</si>
  <si>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</si>
  <si>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</si>
  <si>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</si>
  <si>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</si>
  <si>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</si>
  <si>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</si>
  <si>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</si>
  <si>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</si>
  <si>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</si>
  <si>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</si>
  <si>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</si>
  <si>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</si>
  <si>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</si>
  <si>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</si>
  <si>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</si>
  <si>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</si>
  <si>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</si>
  <si>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</si>
  <si>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</si>
  <si>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</si>
  <si>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</si>
  <si>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</si>
  <si>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</si>
  <si>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</si>
  <si>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</si>
  <si>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</si>
  <si>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</si>
  <si>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</si>
  <si>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</si>
  <si>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</si>
  <si>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</si>
  <si>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</si>
  <si>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</si>
  <si>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</si>
  <si>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</si>
  <si>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</si>
  <si>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</si>
  <si>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</si>
  <si>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</si>
  <si>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</si>
  <si>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</si>
  <si>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</si>
  <si>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</si>
  <si>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</si>
  <si>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</si>
  <si>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</si>
  <si>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</si>
  <si>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</si>
  <si>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</si>
  <si>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</si>
  <si>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</si>
  <si>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</si>
  <si>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</si>
  <si>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</si>
  <si>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</si>
  <si>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</si>
  <si>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</si>
  <si>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</si>
  <si>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</si>
  <si>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</si>
  <si>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</si>
  <si>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</si>
  <si>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</si>
  <si>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</si>
  <si>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</si>
  <si>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</si>
  <si>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</si>
  <si>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</si>
  <si>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</si>
  <si>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</si>
  <si>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</si>
  <si>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</si>
  <si>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</si>
  <si>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</si>
  <si>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</si>
  <si>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</si>
  <si>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</si>
  <si>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</si>
  <si>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</si>
  <si>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</si>
  <si>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</si>
  <si>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</si>
  <si>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</si>
  <si>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</si>
  <si>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</si>
  <si>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</si>
  <si>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</si>
  <si>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</si>
  <si>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</si>
  <si>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</si>
  <si>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</si>
  <si>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</si>
  <si>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</si>
  <si>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</si>
  <si>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</si>
  <si>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</si>
  <si>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</si>
  <si>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</si>
  <si>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</si>
  <si>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</si>
  <si>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</si>
  <si>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</si>
  <si>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</si>
  <si>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</si>
  <si>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</si>
  <si>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</si>
  <si>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</si>
  <si>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</si>
  <si>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</si>
  <si>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</si>
  <si>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</si>
  <si>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</si>
  <si>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</si>
  <si>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</si>
  <si>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</si>
  <si>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</si>
  <si>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</si>
  <si>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</si>
  <si>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</si>
  <si>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</si>
  <si>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</si>
  <si>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</si>
  <si>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</si>
  <si>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</si>
  <si>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</si>
  <si>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</si>
  <si>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</si>
  <si>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</si>
  <si>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</si>
  <si>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</si>
  <si>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</si>
  <si>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</si>
  <si>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</si>
  <si>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</si>
  <si>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</si>
  <si>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</si>
  <si>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</si>
  <si>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</si>
  <si>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</si>
  <si>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</si>
  <si>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</si>
  <si>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</si>
  <si>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</si>
  <si>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</si>
  <si>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</si>
  <si>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</si>
  <si>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</si>
  <si>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</si>
  <si>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</si>
  <si>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</si>
  <si>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</si>
  <si>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</si>
  <si>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</si>
  <si>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</si>
  <si>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</si>
  <si>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</si>
  <si>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</si>
  <si>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</si>
  <si>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</si>
  <si>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</si>
  <si>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</si>
  <si>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</si>
  <si>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</si>
  <si>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</si>
  <si>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</si>
  <si>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</si>
  <si>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</si>
  <si>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</si>
  <si>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</si>
  <si>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</si>
  <si>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</si>
  <si>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</si>
  <si>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</si>
  <si>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</si>
  <si>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</si>
  <si>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</si>
  <si>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</si>
  <si>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</si>
  <si>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</si>
  <si>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</si>
  <si>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</si>
  <si>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</si>
  <si>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</si>
  <si>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</si>
  <si>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</si>
  <si>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</si>
  <si>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</si>
  <si>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</si>
  <si>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</si>
  <si>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</si>
  <si>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</si>
  <si>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</si>
  <si>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</si>
  <si>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</si>
  <si>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</si>
  <si>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</si>
  <si>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</si>
  <si>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</si>
  <si>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</si>
  <si>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</si>
  <si>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</si>
  <si>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</si>
  <si>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</si>
  <si>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</si>
  <si>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</si>
  <si>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</si>
  <si>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</si>
  <si>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</si>
  <si>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</si>
  <si>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</si>
  <si>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</si>
  <si>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</si>
  <si>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</si>
  <si>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</si>
  <si>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</si>
  <si>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</si>
  <si>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</si>
  <si>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</si>
  <si>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</si>
  <si>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</si>
  <si>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</si>
  <si>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</si>
  <si>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</si>
  <si>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</si>
  <si>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</si>
  <si>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</si>
  <si>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</si>
  <si>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</si>
  <si>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</si>
  <si>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</si>
  <si>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</si>
  <si>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</si>
  <si>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</si>
  <si>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</si>
  <si>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</si>
  <si>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</si>
  <si>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</si>
  <si>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</si>
  <si>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</si>
  <si>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</si>
  <si>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</si>
  <si>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</si>
  <si>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</si>
  <si>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</si>
  <si>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</si>
  <si>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</si>
  <si>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</si>
  <si>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</si>
  <si>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</si>
  <si>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</si>
  <si>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</si>
  <si>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</si>
  <si>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</si>
  <si>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</si>
  <si>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</si>
  <si>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</si>
  <si>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</si>
  <si>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</si>
  <si>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</si>
  <si>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</si>
  <si>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</si>
  <si>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</si>
  <si>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</si>
  <si>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</si>
  <si>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</si>
  <si>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</si>
  <si>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</si>
  <si>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</si>
  <si>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</si>
  <si>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</si>
  <si>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</si>
  <si>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</si>
  <si>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</si>
  <si>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</si>
  <si>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</si>
  <si>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</si>
  <si>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</si>
  <si>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</si>
  <si>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</si>
  <si>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</si>
  <si>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</si>
  <si>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</si>
  <si>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</si>
  <si>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</si>
  <si>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</si>
  <si>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</si>
  <si>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</si>
  <si>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</si>
  <si>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</si>
  <si>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</si>
  <si>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</si>
  <si>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</si>
  <si>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</si>
  <si>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</si>
  <si>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</si>
  <si>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</si>
  <si>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</si>
  <si>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</si>
  <si>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</si>
  <si>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</si>
  <si>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</si>
  <si>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</si>
  <si>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</si>
  <si>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</si>
  <si>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</si>
  <si>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</si>
  <si>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</si>
  <si>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</si>
  <si>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</si>
  <si>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</si>
  <si>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</si>
  <si>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</si>
  <si>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</si>
  <si>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</si>
  <si>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</si>
  <si>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</si>
  <si>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</si>
  <si>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</si>
  <si>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</si>
  <si>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</si>
  <si>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</si>
  <si>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</si>
  <si>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</si>
  <si>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</si>
  <si>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</si>
  <si>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</si>
  <si>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</si>
  <si>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</si>
  <si>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</si>
  <si>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</si>
  <si>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</si>
  <si>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</si>
  <si>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</si>
  <si>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</si>
  <si>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</si>
  <si>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</si>
  <si>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</si>
  <si>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</si>
  <si>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</si>
  <si>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</si>
  <si>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</si>
  <si>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</si>
  <si>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</si>
  <si>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</si>
  <si>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</si>
  <si>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</si>
  <si>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</si>
  <si>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</si>
  <si>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</si>
  <si>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</si>
  <si>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</si>
  <si>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</si>
  <si>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</si>
  <si>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</si>
  <si>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</si>
  <si>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</si>
  <si>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</si>
  <si>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</si>
  <si>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</si>
  <si>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</si>
  <si>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</si>
  <si>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</si>
  <si>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</si>
  <si>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</si>
  <si>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</si>
  <si>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</si>
  <si>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</si>
  <si>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</si>
  <si>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</si>
  <si>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</si>
  <si>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הפועלים</t>
  </si>
  <si>
    <t>12-600</t>
  </si>
  <si>
    <t>ILS</t>
  </si>
  <si>
    <t>1.000000</t>
  </si>
  <si>
    <t>EUR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</si>
  <si>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</si>
  <si>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</si>
  <si>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</si>
  <si>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</si>
  <si>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</si>
  <si>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</si>
  <si>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</si>
  <si>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ממשל שקלית 425</t>
  </si>
  <si>
    <t>IL0011626681</t>
  </si>
  <si>
    <t>ממשל צמודה 0527</t>
  </si>
  <si>
    <t>IL0011408478</t>
  </si>
  <si>
    <t>ממשל קצרה 0225</t>
  </si>
  <si>
    <t>IL0012052028</t>
  </si>
  <si>
    <t>ממשל צמודה 0726</t>
  </si>
  <si>
    <t>IL0011695645</t>
  </si>
  <si>
    <t>ממשל קצרה 0824</t>
  </si>
  <si>
    <t>IL0011999757</t>
  </si>
  <si>
    <t>ממשלתי שקלי 347</t>
  </si>
  <si>
    <t>IL0011401937</t>
  </si>
  <si>
    <t>ממשל שקלית 0537</t>
  </si>
  <si>
    <t>IL0011661803</t>
  </si>
  <si>
    <t>מקמ  1114</t>
  </si>
  <si>
    <t>IL0082411195</t>
  </si>
  <si>
    <t>מקמ 0914</t>
  </si>
  <si>
    <t>IL0082409132</t>
  </si>
  <si>
    <t>ממשלתי שקלי 142</t>
  </si>
  <si>
    <t>IL0011254005</t>
  </si>
  <si>
    <t>ממשל שקלית 0226</t>
  </si>
  <si>
    <t>IL0011746976</t>
  </si>
  <si>
    <t>או פי סי אנרגיה</t>
  </si>
  <si>
    <t>או פי סי  אגח ב</t>
  </si>
  <si>
    <t>IL0011660573</t>
  </si>
  <si>
    <t>ilA-</t>
  </si>
  <si>
    <t>קבוצת עזריאלי בע"מ</t>
  </si>
  <si>
    <t>עזריאלי אגח ו</t>
  </si>
  <si>
    <t>IL0011566119</t>
  </si>
  <si>
    <t>Aa1.il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</si>
  <si>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</si>
  <si>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</si>
  <si>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</si>
  <si>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</si>
  <si>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</si>
  <si>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</si>
  <si>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</si>
  <si>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</si>
  <si>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</si>
  <si>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</si>
  <si>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</si>
  <si>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אמות השקעות</t>
  </si>
  <si>
    <t>אמות אגח ח</t>
  </si>
  <si>
    <t>IL0011727828</t>
  </si>
  <si>
    <t>AA-</t>
  </si>
  <si>
    <t>פועלים אגח 201</t>
  </si>
  <si>
    <t>IL0011913451</t>
  </si>
  <si>
    <t>חברת החשמל לישראל בע"מ</t>
  </si>
  <si>
    <t>חשמל אגח 27</t>
  </si>
  <si>
    <t>IL0060002107</t>
  </si>
  <si>
    <t>AA</t>
  </si>
  <si>
    <t>לאומי</t>
  </si>
  <si>
    <t>לאומי 183</t>
  </si>
  <si>
    <t>IL0060405474</t>
  </si>
  <si>
    <t>Aaa.il</t>
  </si>
  <si>
    <t>בזק החברה הישראלית לתקשורת בע"מ</t>
  </si>
  <si>
    <t>בזק  אגח 12</t>
  </si>
  <si>
    <t>IL0023002426</t>
  </si>
  <si>
    <t>Aa2.il</t>
  </si>
  <si>
    <t>נייס</t>
  </si>
  <si>
    <t>IL0002730112</t>
  </si>
  <si>
    <t>בינלאומי</t>
  </si>
  <si>
    <t>בינלאומי  5</t>
  </si>
  <si>
    <t>IL0005930388</t>
  </si>
  <si>
    <t>מליסרון</t>
  </si>
  <si>
    <t>IL0003230146</t>
  </si>
  <si>
    <t>בנק מזרחי טפחות בע"מ</t>
  </si>
  <si>
    <t>מזרחי טפחות</t>
  </si>
  <si>
    <t>IL0006954379</t>
  </si>
  <si>
    <t>אלוני חץ</t>
  </si>
  <si>
    <t>אלוני  חץ</t>
  </si>
  <si>
    <t>IL0003900136</t>
  </si>
  <si>
    <t>טבע</t>
  </si>
  <si>
    <t>IL0006290147</t>
  </si>
  <si>
    <t>קבוצת דלק בע"מ</t>
  </si>
  <si>
    <t>דלק קבוצה</t>
  </si>
  <si>
    <t>IL0010841281</t>
  </si>
  <si>
    <t>כלל חברה לביטוח</t>
  </si>
  <si>
    <t>כלל עסקי ביטוח</t>
  </si>
  <si>
    <t>IL0002240146</t>
  </si>
  <si>
    <t>ג'י סיטי בע"מ</t>
  </si>
  <si>
    <t>גזית גלוב</t>
  </si>
  <si>
    <t>IL0001260111</t>
  </si>
  <si>
    <t>מנורה מבטחים החזקות</t>
  </si>
  <si>
    <t>IL0005660183</t>
  </si>
  <si>
    <t>מיטב תכלית קרנות נאמנות בע"מ</t>
  </si>
  <si>
    <t>תכלית סל (00) תל בונד שקלי</t>
  </si>
  <si>
    <t>IL0011451841</t>
  </si>
  <si>
    <t>תכלית סל תלבונד 60</t>
  </si>
  <si>
    <t>IL0011451015</t>
  </si>
  <si>
    <t>הראל קרנות נאמנות בע"מ</t>
  </si>
  <si>
    <t>הראל סל תלבונד 60</t>
  </si>
  <si>
    <t>IL0011504730</t>
  </si>
  <si>
    <t>קסם קרנות נאמנות בע"מ</t>
  </si>
  <si>
    <t>קסם 4A) ETF) ת"א 90</t>
  </si>
  <si>
    <t>IL0011463317</t>
  </si>
  <si>
    <t>קסם ETF תלבונד 20</t>
  </si>
  <si>
    <t>IL0011459604</t>
  </si>
  <si>
    <t>מור ניהול קרנות נאמנות (2013) בע"מ</t>
  </si>
  <si>
    <t>מור סל (4A) תא 90</t>
  </si>
  <si>
    <t>IL0011961468</t>
  </si>
  <si>
    <t>הראל סל תא טכנולוגיה</t>
  </si>
  <si>
    <t>IL0011618274</t>
  </si>
  <si>
    <t>מגדל קרנות נאמנות בע"מ</t>
  </si>
  <si>
    <t>MTF סל‏ תלבונד צמוד 5-15</t>
  </si>
  <si>
    <t>IL0011931354</t>
  </si>
  <si>
    <t>תכלית סל (00) תל בונד 40</t>
  </si>
  <si>
    <t>IL0011450934</t>
  </si>
  <si>
    <t>MTF סל (4A) ת"א 35</t>
  </si>
  <si>
    <t>IL0011501843</t>
  </si>
  <si>
    <t>תכלית סל תא 35</t>
  </si>
  <si>
    <t>IL0011437006</t>
  </si>
  <si>
    <t>קסם ETF ת"א 125</t>
  </si>
  <si>
    <t>IL0011463564</t>
  </si>
  <si>
    <t>הראל סל תלבונד 40</t>
  </si>
  <si>
    <t>IL0011504995</t>
  </si>
  <si>
    <t>מור סל (4A ) תא 35</t>
  </si>
  <si>
    <t>IL0011943805</t>
  </si>
  <si>
    <t>קסם ETF תלבונד 60</t>
  </si>
  <si>
    <t>IL0011462327</t>
  </si>
  <si>
    <t>אי.בי.אי - קרנות נאמנות בע"מ</t>
  </si>
  <si>
    <t>אי.בי.אי. (פסגות לשעבר) ETF תלבונד 40</t>
  </si>
  <si>
    <t>IL0011479743</t>
  </si>
  <si>
    <t>קסם ETF תלבונד צמודות 3-5</t>
  </si>
  <si>
    <t>IL0011507543</t>
  </si>
  <si>
    <t>קסם ETF תלבונד 40</t>
  </si>
  <si>
    <t>IL0011462160</t>
  </si>
  <si>
    <t>אי.בי.אי (פסגות לשעבר) ETF תלבונד 60</t>
  </si>
  <si>
    <t>IL0011480063</t>
  </si>
  <si>
    <t>אי בי אי (פסגות לשעבר)  ETF תא 125</t>
  </si>
  <si>
    <t>IL0011488082</t>
  </si>
  <si>
    <t>תכלית סל (40) ת"א 125</t>
  </si>
  <si>
    <t>IL0011437188</t>
  </si>
  <si>
    <t>קסם ETF תא 35</t>
  </si>
  <si>
    <t>IL0011465700</t>
  </si>
  <si>
    <t>הראל סל תלבונד שקלי</t>
  </si>
  <si>
    <t>IL0011505232</t>
  </si>
  <si>
    <t>INVESCO MARKETS PLC</t>
  </si>
  <si>
    <t>ECPGFXU8A2SHKVVGJI15</t>
  </si>
  <si>
    <t>MXWO LN Invesco MSCI World</t>
  </si>
  <si>
    <t>IE00B60SX394</t>
  </si>
  <si>
    <t>INVESCO</t>
  </si>
  <si>
    <t>MXUK GY Invesco Europe ex UK</t>
  </si>
  <si>
    <t>IE00BYX5K108</t>
  </si>
  <si>
    <t>AMUNDI INVT SOLUTIONS</t>
  </si>
  <si>
    <t>549300FMBJ5S1PXQ2305</t>
  </si>
  <si>
    <t>AUEM FP AMUNDI MSCI EME</t>
  </si>
  <si>
    <t>LU1681045453</t>
  </si>
  <si>
    <t>L100 LN Lyxor FTSE 100</t>
  </si>
  <si>
    <t>LU1650492173</t>
  </si>
  <si>
    <t>DWS</t>
  </si>
  <si>
    <t>7LTWFZYICNSX8D621K86</t>
  </si>
  <si>
    <t>XPXD LN DB Pacific Ex- Japan</t>
  </si>
  <si>
    <t>LU0322252338</t>
  </si>
  <si>
    <t>LCJD LN Lyxor MSCI Japan</t>
  </si>
  <si>
    <t>LU1781541252</t>
  </si>
  <si>
    <t>ISHARES</t>
  </si>
  <si>
    <t>549300LRIF3NWCU26A80</t>
  </si>
  <si>
    <t>IVV US Ishares S&amp;P</t>
  </si>
  <si>
    <t>US4642872000</t>
  </si>
  <si>
    <t>HSBC</t>
  </si>
  <si>
    <t>MLU0ZO3ML4LN2LL2TL39</t>
  </si>
  <si>
    <t>HMWD LN HSBC MSCI WORLD</t>
  </si>
  <si>
    <t>IE00B4X9L533</t>
  </si>
  <si>
    <t>Vanguard Group Inc</t>
  </si>
  <si>
    <t>5493002789CX3L0CJP65</t>
  </si>
  <si>
    <t>VOO Vanguard S&amp;P 500</t>
  </si>
  <si>
    <t>US9229083632</t>
  </si>
  <si>
    <t>State Street</t>
  </si>
  <si>
    <t>549300ZFEEJ2IP5VME73</t>
  </si>
  <si>
    <t>SWRD LN  MSCI World SPDR</t>
  </si>
  <si>
    <t>IE00BFY0GT14</t>
  </si>
  <si>
    <t>IWDA LN iShares MSCI World</t>
  </si>
  <si>
    <t>IE00B4L5Y983</t>
  </si>
  <si>
    <t>SPY SPDR S&amp;P 500</t>
  </si>
  <si>
    <t>US78462F1030</t>
  </si>
  <si>
    <t>Global X</t>
  </si>
  <si>
    <t>254900QBKK4WBSO3GE51</t>
  </si>
  <si>
    <t>HXT CN Canada TSX 60</t>
  </si>
  <si>
    <t>CA37963M1086</t>
  </si>
  <si>
    <t>USDILS</t>
  </si>
  <si>
    <t>MIZBILIT</t>
  </si>
  <si>
    <t>570009852_gm_p_0224.xlsx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</si>
</sst>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333375</xdr:colOff>
      <xdr:row>36</xdr:row>
      <xdr:rowOff>13014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190A62E-7C86-48E2-8E33-FE309E94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013225" y="0"/>
          <a:ext cx="5133975" cy="6528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52CC-77C2-4385-9C33-FF2622A2805F}">
  <dimension ref="A1"/>
  <sheetViews>
    <sheetView showGridLines="0" rightToLeft="1" tabSelected="1" workbookViewId="0">
      <selection activeCell="I12" sqref="I12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8" bestFit="1" customWidth="1"/>
    <col min="31" max="31" width="9.25" bestFit="1" customWidth="1"/>
    <col min="32" max="32" width="7.875" bestFit="1" customWidth="1"/>
    <col min="33" max="34" width="9.875" bestFit="1" customWidth="1"/>
    <col min="35" max="35" width="7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35" t="s">
        <v>1405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8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G18" sqref="G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>
      <selection activeCell="A3" sqref="A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/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Q1" workbookViewId="0">
      <selection activeCell="AM2" sqref="AM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0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3.5" bestFit="1" customWidth="1"/>
    <col min="15" max="15" width="10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0" width="10" bestFit="1" customWidth="1"/>
    <col min="31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76019900</v>
      </c>
      <c r="E2" s="118" t="s">
        <v>1218</v>
      </c>
      <c r="F2" s="120">
        <v>3.7589999999999999</v>
      </c>
      <c r="G2" s="120">
        <v>-260000</v>
      </c>
      <c r="H2" s="120">
        <v>-965.74400000000003</v>
      </c>
      <c r="I2" s="121">
        <v>33.866880999999999</v>
      </c>
      <c r="J2" s="121">
        <v>-8.6688000000000001E-2</v>
      </c>
      <c r="K2" s="119">
        <v>760199000</v>
      </c>
      <c r="L2" s="118" t="s">
        <v>1213</v>
      </c>
      <c r="M2" s="118" t="s">
        <v>1214</v>
      </c>
      <c r="N2" s="120">
        <v>260000</v>
      </c>
      <c r="O2" s="120">
        <v>3618.9483399999999</v>
      </c>
      <c r="P2" s="121">
        <v>-33.761617000000001</v>
      </c>
      <c r="Q2" s="121">
        <v>8.6418999999999996E-2</v>
      </c>
      <c r="R2" s="120">
        <v>-11.28335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1403</v>
      </c>
      <c r="Y2" s="118" t="s">
        <v>338</v>
      </c>
      <c r="Z2" s="122">
        <v>45392</v>
      </c>
      <c r="AA2" s="122">
        <v>45484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1</v>
      </c>
      <c r="AJ2" s="120"/>
      <c r="AK2" s="118"/>
      <c r="AL2" s="121"/>
      <c r="AM2" s="118" t="s">
        <v>1404</v>
      </c>
      <c r="AN2" s="121">
        <v>0.105263</v>
      </c>
      <c r="AO2" s="121">
        <v>-2.6899999999999998E-4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76019988</v>
      </c>
      <c r="E3" s="118" t="s">
        <v>1218</v>
      </c>
      <c r="F3" s="120">
        <v>3.7589999999999999</v>
      </c>
      <c r="G3" s="120">
        <v>-267000</v>
      </c>
      <c r="H3" s="120">
        <v>-979.89</v>
      </c>
      <c r="I3" s="121">
        <v>34.362955999999997</v>
      </c>
      <c r="J3" s="121">
        <v>-8.7957999999999995E-2</v>
      </c>
      <c r="K3" s="119">
        <v>760199880</v>
      </c>
      <c r="L3" s="118" t="s">
        <v>1213</v>
      </c>
      <c r="M3" s="118" t="s">
        <v>1214</v>
      </c>
      <c r="N3" s="120">
        <v>267000</v>
      </c>
      <c r="O3" s="120">
        <v>3660.9443900000001</v>
      </c>
      <c r="P3" s="121">
        <v>-34.153404000000002</v>
      </c>
      <c r="Q3" s="121">
        <v>8.7422E-2</v>
      </c>
      <c r="R3" s="120">
        <v>-22.462119999999999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1403</v>
      </c>
      <c r="Y3" s="118" t="s">
        <v>338</v>
      </c>
      <c r="Z3" s="122">
        <v>45427</v>
      </c>
      <c r="AA3" s="122">
        <v>45519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1</v>
      </c>
      <c r="AJ3" s="120"/>
      <c r="AK3" s="118"/>
      <c r="AL3" s="121"/>
      <c r="AM3" s="118" t="s">
        <v>1404</v>
      </c>
      <c r="AN3" s="121">
        <v>0.20955099999999999</v>
      </c>
      <c r="AO3" s="121">
        <v>-5.3600000000000002E-4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76020084</v>
      </c>
      <c r="E4" s="118" t="s">
        <v>1218</v>
      </c>
      <c r="F4" s="120">
        <v>3.7589999999999999</v>
      </c>
      <c r="G4" s="120">
        <v>-1090000</v>
      </c>
      <c r="H4" s="120">
        <v>-4015.56</v>
      </c>
      <c r="I4" s="121">
        <v>140.81836899999999</v>
      </c>
      <c r="J4" s="121">
        <v>-0.36045199999999999</v>
      </c>
      <c r="K4" s="119">
        <v>760200840</v>
      </c>
      <c r="L4" s="118" t="s">
        <v>1213</v>
      </c>
      <c r="M4" s="118" t="s">
        <v>1214</v>
      </c>
      <c r="N4" s="120">
        <v>1090000</v>
      </c>
      <c r="O4" s="120">
        <v>15021.044309999999</v>
      </c>
      <c r="P4" s="121">
        <v>-140.133185</v>
      </c>
      <c r="Q4" s="121">
        <v>0.35869800000000002</v>
      </c>
      <c r="R4" s="120">
        <v>-73.445729999999998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1403</v>
      </c>
      <c r="Y4" s="118" t="s">
        <v>338</v>
      </c>
      <c r="Z4" s="122">
        <v>45456</v>
      </c>
      <c r="AA4" s="122">
        <v>45547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1</v>
      </c>
      <c r="AJ4" s="120"/>
      <c r="AK4" s="118"/>
      <c r="AL4" s="121"/>
      <c r="AM4" s="118" t="s">
        <v>1404</v>
      </c>
      <c r="AN4" s="121">
        <v>0.68518400000000002</v>
      </c>
      <c r="AO4" s="121">
        <v>-1.753E-3</v>
      </c>
    </row>
    <row r="6" spans="1:41" ht="15" customHeight="1">
      <c r="R6" s="134"/>
    </row>
    <row r="7" spans="1:41" ht="15" customHeight="1">
      <c r="R7" s="134"/>
    </row>
    <row r="8" spans="1:41" ht="15" customHeight="1">
      <c r="R8" s="134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H21" sqref="H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24" sqref="A2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2071.1512699999998</v>
      </c>
      <c r="C3" s="114"/>
      <c r="D3" s="115"/>
      <c r="E3" s="112">
        <f>IFERROR(B3/$B$30,0)</f>
        <v>4.9458558674143831E-2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7314.4621699999989</v>
      </c>
      <c r="C4" s="114"/>
      <c r="D4" s="115"/>
      <c r="E4" s="112">
        <f t="shared" ref="E4:E29" si="0">IFERROR(B4/$B$30,0)</f>
        <v>0.17466747197308788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371.42317000000003</v>
      </c>
      <c r="C6" s="114"/>
      <c r="D6" s="115"/>
      <c r="E6" s="112">
        <f t="shared" si="0"/>
        <v>8.8694895985948433E-3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492.42111999999997</v>
      </c>
      <c r="C7" s="114"/>
      <c r="D7" s="115"/>
      <c r="E7" s="112">
        <f t="shared" si="0"/>
        <v>1.1758889468226829E-2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31734.232210000002</v>
      </c>
      <c r="C8" s="114"/>
      <c r="D8" s="115"/>
      <c r="E8" s="112">
        <f t="shared" si="0"/>
        <v>0.75780528852303009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-107.19119999999999</v>
      </c>
      <c r="C23" s="114"/>
      <c r="D23" s="115"/>
      <c r="E23" s="112">
        <f t="shared" si="0"/>
        <v>-2.559698237083323E-3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41876.498739999995</v>
      </c>
      <c r="C30" s="116"/>
      <c r="D30" s="116"/>
      <c r="E30" s="113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H22" sqref="H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8.3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0.10863</v>
      </c>
      <c r="M2" s="120">
        <v>2.7412999999999998</v>
      </c>
      <c r="N2" s="121"/>
      <c r="O2" s="120">
        <v>0.29779</v>
      </c>
      <c r="P2" s="121">
        <v>1.4300000000000001E-4</v>
      </c>
      <c r="Q2" s="121">
        <v>6.9999999999999999E-6</v>
      </c>
    </row>
    <row r="3" spans="1:26" ht="15" customHeight="1">
      <c r="A3" s="119">
        <v>513</v>
      </c>
      <c r="B3" s="119">
        <v>513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7.9710000000000003E-2</v>
      </c>
      <c r="M3" s="120">
        <v>4.7504999999999997</v>
      </c>
      <c r="N3" s="121"/>
      <c r="O3" s="120">
        <v>0.37866</v>
      </c>
      <c r="P3" s="121">
        <v>1.8200000000000001E-4</v>
      </c>
      <c r="Q3" s="121">
        <v>9.0000000000000002E-6</v>
      </c>
    </row>
    <row r="4" spans="1:26" ht="15" customHeight="1">
      <c r="A4" s="119">
        <v>513</v>
      </c>
      <c r="B4" s="119">
        <v>513</v>
      </c>
      <c r="C4" s="118" t="s">
        <v>1211</v>
      </c>
      <c r="D4" s="118" t="s">
        <v>1212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806.02215999999999</v>
      </c>
      <c r="M4" s="120">
        <v>1</v>
      </c>
      <c r="N4" s="121"/>
      <c r="O4" s="120">
        <v>806.02215999999999</v>
      </c>
      <c r="P4" s="121">
        <v>0.38916600000000001</v>
      </c>
      <c r="Q4" s="121">
        <v>1.9247E-2</v>
      </c>
    </row>
    <row r="5" spans="1:26" ht="15" customHeight="1">
      <c r="A5" s="119">
        <v>513</v>
      </c>
      <c r="B5" s="119">
        <v>513</v>
      </c>
      <c r="C5" s="118" t="s">
        <v>1206</v>
      </c>
      <c r="D5" s="118" t="s">
        <v>1207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753.22859000000005</v>
      </c>
      <c r="M5" s="120">
        <v>1</v>
      </c>
      <c r="N5" s="121"/>
      <c r="O5" s="120">
        <v>753.22859000000005</v>
      </c>
      <c r="P5" s="121">
        <v>0.363676</v>
      </c>
      <c r="Q5" s="121">
        <v>1.7985999999999999E-2</v>
      </c>
    </row>
    <row r="6" spans="1:26" ht="15" customHeight="1">
      <c r="A6" s="119">
        <v>513</v>
      </c>
      <c r="B6" s="119">
        <v>513</v>
      </c>
      <c r="C6" s="118" t="s">
        <v>1206</v>
      </c>
      <c r="D6" s="118" t="s">
        <v>1207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0.64800000000000002</v>
      </c>
      <c r="M6" s="120">
        <v>4.0202</v>
      </c>
      <c r="N6" s="121"/>
      <c r="O6" s="120">
        <v>2.6050900000000001</v>
      </c>
      <c r="P6" s="121">
        <v>1.2570000000000001E-3</v>
      </c>
      <c r="Q6" s="121">
        <v>6.2000000000000003E-5</v>
      </c>
    </row>
    <row r="7" spans="1:26" ht="15" customHeight="1">
      <c r="A7" s="119">
        <v>513</v>
      </c>
      <c r="B7" s="119">
        <v>513</v>
      </c>
      <c r="C7" s="118" t="s">
        <v>1216</v>
      </c>
      <c r="D7" s="118" t="s">
        <v>1217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4.1540000000000001E-2</v>
      </c>
      <c r="M7" s="120">
        <v>1</v>
      </c>
      <c r="N7" s="121"/>
      <c r="O7" s="120">
        <v>4.1540000000000001E-2</v>
      </c>
      <c r="P7" s="121">
        <v>2.0000000000000002E-5</v>
      </c>
      <c r="Q7" s="121">
        <v>0</v>
      </c>
    </row>
    <row r="8" spans="1:26" ht="15" customHeight="1">
      <c r="A8" s="119">
        <v>513</v>
      </c>
      <c r="B8" s="119">
        <v>513</v>
      </c>
      <c r="C8" s="118" t="s">
        <v>1216</v>
      </c>
      <c r="D8" s="118" t="s">
        <v>1217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1218</v>
      </c>
      <c r="L8" s="120">
        <v>3.4619999999999998E-2</v>
      </c>
      <c r="M8" s="120">
        <v>3.7589999999999999</v>
      </c>
      <c r="N8" s="121"/>
      <c r="O8" s="120">
        <v>0.13014000000000001</v>
      </c>
      <c r="P8" s="121">
        <v>6.2000000000000003E-5</v>
      </c>
      <c r="Q8" s="121">
        <v>3.0000000000000001E-6</v>
      </c>
    </row>
    <row r="9" spans="1:26" ht="15" customHeight="1">
      <c r="A9" s="119">
        <v>513</v>
      </c>
      <c r="B9" s="119">
        <v>513</v>
      </c>
      <c r="C9" s="118" t="s">
        <v>1216</v>
      </c>
      <c r="D9" s="118" t="s">
        <v>1217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470.36487</v>
      </c>
      <c r="M9" s="120">
        <v>1</v>
      </c>
      <c r="N9" s="121"/>
      <c r="O9" s="120">
        <v>470.36487</v>
      </c>
      <c r="P9" s="121">
        <v>0.227103</v>
      </c>
      <c r="Q9" s="121">
        <v>1.1232000000000001E-2</v>
      </c>
    </row>
    <row r="10" spans="1:26" ht="15" customHeight="1">
      <c r="A10" s="119">
        <v>513</v>
      </c>
      <c r="B10" s="119">
        <v>513</v>
      </c>
      <c r="C10" s="118" t="s">
        <v>1206</v>
      </c>
      <c r="D10" s="118" t="s">
        <v>1207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1218</v>
      </c>
      <c r="L10" s="120">
        <v>10.131</v>
      </c>
      <c r="M10" s="120">
        <v>3.7589999999999999</v>
      </c>
      <c r="N10" s="121"/>
      <c r="O10" s="120">
        <v>38.082430000000002</v>
      </c>
      <c r="P10" s="121">
        <v>1.8387000000000001E-2</v>
      </c>
      <c r="Q10" s="121">
        <v>9.0899999999999998E-4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H16" sqref="H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3.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7.39</v>
      </c>
      <c r="N2" s="122">
        <v>48182</v>
      </c>
      <c r="O2" s="121">
        <v>1E-3</v>
      </c>
      <c r="P2" s="121">
        <v>2.18E-2</v>
      </c>
      <c r="Q2" s="120"/>
      <c r="R2" s="120">
        <v>1228098</v>
      </c>
      <c r="S2" s="120">
        <v>1</v>
      </c>
      <c r="T2" s="120">
        <v>97.65</v>
      </c>
      <c r="U2" s="120">
        <v>1199.2376999999999</v>
      </c>
      <c r="V2" s="120"/>
      <c r="W2" s="118"/>
      <c r="X2" s="121">
        <v>3.8999999999999999E-5</v>
      </c>
      <c r="Y2" s="121">
        <v>0.16395399999999999</v>
      </c>
      <c r="Z2" s="121">
        <v>2.8636999999999999E-2</v>
      </c>
    </row>
    <row r="3" spans="1:26" ht="15" customHeight="1">
      <c r="A3" s="119">
        <v>513</v>
      </c>
      <c r="B3" s="119">
        <v>513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0.83</v>
      </c>
      <c r="N3" s="122">
        <v>45777</v>
      </c>
      <c r="O3" s="121">
        <v>5.0000000000000001E-3</v>
      </c>
      <c r="P3" s="121">
        <v>4.0399999999999998E-2</v>
      </c>
      <c r="Q3" s="118"/>
      <c r="R3" s="120">
        <v>192035</v>
      </c>
      <c r="S3" s="120">
        <v>1</v>
      </c>
      <c r="T3" s="120">
        <v>97.25</v>
      </c>
      <c r="U3" s="120">
        <v>186.75404</v>
      </c>
      <c r="V3" s="118"/>
      <c r="W3" s="118"/>
      <c r="X3" s="121">
        <v>7.9999999999999996E-6</v>
      </c>
      <c r="Y3" s="121">
        <v>2.5531999999999999E-2</v>
      </c>
      <c r="Z3" s="121">
        <v>4.4590000000000003E-3</v>
      </c>
    </row>
    <row r="4" spans="1:26" ht="15" customHeight="1">
      <c r="A4" s="119">
        <v>513</v>
      </c>
      <c r="B4" s="119">
        <v>513</v>
      </c>
      <c r="C4" s="118" t="s">
        <v>1219</v>
      </c>
      <c r="D4" s="118" t="s">
        <v>1225</v>
      </c>
      <c r="E4" s="119" t="s">
        <v>1226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2.89</v>
      </c>
      <c r="N4" s="122">
        <v>46538</v>
      </c>
      <c r="O4" s="121">
        <v>7.4999999999999997E-3</v>
      </c>
      <c r="P4" s="121">
        <v>1.7399999999999999E-2</v>
      </c>
      <c r="Q4" s="118"/>
      <c r="R4" s="120">
        <v>551017</v>
      </c>
      <c r="S4" s="120">
        <v>1</v>
      </c>
      <c r="T4" s="120">
        <v>111.66</v>
      </c>
      <c r="U4" s="120">
        <v>615.26558</v>
      </c>
      <c r="V4" s="118"/>
      <c r="W4" s="118"/>
      <c r="X4" s="121">
        <v>2.4000000000000001E-5</v>
      </c>
      <c r="Y4" s="121">
        <v>8.4115999999999996E-2</v>
      </c>
      <c r="Z4" s="121">
        <v>1.4692E-2</v>
      </c>
    </row>
    <row r="5" spans="1:26" ht="15" customHeight="1">
      <c r="A5" s="119">
        <v>513</v>
      </c>
      <c r="B5" s="119">
        <v>513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0.66</v>
      </c>
      <c r="N5" s="122">
        <v>45716</v>
      </c>
      <c r="O5" s="121">
        <v>0</v>
      </c>
      <c r="P5" s="121">
        <v>4.4699999999999997E-2</v>
      </c>
      <c r="Q5" s="118"/>
      <c r="R5" s="120">
        <v>629120</v>
      </c>
      <c r="S5" s="120">
        <v>1</v>
      </c>
      <c r="T5" s="120">
        <v>97.14</v>
      </c>
      <c r="U5" s="120">
        <v>611.12716999999998</v>
      </c>
      <c r="V5" s="118"/>
      <c r="W5" s="118"/>
      <c r="X5" s="121">
        <v>6.7000000000000002E-5</v>
      </c>
      <c r="Y5" s="121">
        <v>8.3549999999999999E-2</v>
      </c>
      <c r="Z5" s="121">
        <v>1.4593E-2</v>
      </c>
    </row>
    <row r="6" spans="1:26" ht="15" customHeight="1">
      <c r="A6" s="119">
        <v>513</v>
      </c>
      <c r="B6" s="119">
        <v>513</v>
      </c>
      <c r="C6" s="118" t="s">
        <v>1219</v>
      </c>
      <c r="D6" s="118" t="s">
        <v>1229</v>
      </c>
      <c r="E6" s="119" t="s">
        <v>1230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2.08</v>
      </c>
      <c r="N6" s="122">
        <v>46234</v>
      </c>
      <c r="O6" s="121">
        <v>1E-3</v>
      </c>
      <c r="P6" s="121">
        <v>1.6400000000000001E-2</v>
      </c>
      <c r="Q6" s="118"/>
      <c r="R6" s="120">
        <v>320254</v>
      </c>
      <c r="S6" s="120">
        <v>1</v>
      </c>
      <c r="T6" s="120">
        <v>110.2</v>
      </c>
      <c r="U6" s="120">
        <v>352.91991000000002</v>
      </c>
      <c r="V6" s="118"/>
      <c r="W6" s="118"/>
      <c r="X6" s="121">
        <v>1.5E-5</v>
      </c>
      <c r="Y6" s="121">
        <v>4.8249E-2</v>
      </c>
      <c r="Z6" s="121">
        <v>8.4270000000000005E-3</v>
      </c>
    </row>
    <row r="7" spans="1:26" ht="15" customHeight="1">
      <c r="A7" s="119">
        <v>513</v>
      </c>
      <c r="B7" s="119">
        <v>513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0.16</v>
      </c>
      <c r="N7" s="122">
        <v>45534</v>
      </c>
      <c r="O7" s="121">
        <v>0</v>
      </c>
      <c r="P7" s="121">
        <v>4.3700000000000003E-2</v>
      </c>
      <c r="Q7" s="118"/>
      <c r="R7" s="120">
        <v>408148</v>
      </c>
      <c r="S7" s="120">
        <v>1</v>
      </c>
      <c r="T7" s="120">
        <v>99.3</v>
      </c>
      <c r="U7" s="120">
        <v>405.29095999999998</v>
      </c>
      <c r="V7" s="118"/>
      <c r="W7" s="118"/>
      <c r="X7" s="121">
        <v>6.7000000000000002E-5</v>
      </c>
      <c r="Y7" s="121">
        <v>5.5409E-2</v>
      </c>
      <c r="Z7" s="121">
        <v>9.6780000000000008E-3</v>
      </c>
    </row>
    <row r="8" spans="1:26" ht="15" customHeight="1">
      <c r="A8" s="119">
        <v>513</v>
      </c>
      <c r="B8" s="119">
        <v>513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14.48</v>
      </c>
      <c r="N8" s="122">
        <v>53782</v>
      </c>
      <c r="O8" s="121">
        <v>3.7499999999999999E-2</v>
      </c>
      <c r="P8" s="121">
        <v>5.4699999999999999E-2</v>
      </c>
      <c r="Q8" s="118"/>
      <c r="R8" s="120">
        <v>1220277</v>
      </c>
      <c r="S8" s="120">
        <v>1</v>
      </c>
      <c r="T8" s="120">
        <v>78.790000000000006</v>
      </c>
      <c r="U8" s="120">
        <v>961.45624999999995</v>
      </c>
      <c r="V8" s="118"/>
      <c r="W8" s="118"/>
      <c r="X8" s="121">
        <v>4.6E-5</v>
      </c>
      <c r="Y8" s="121">
        <v>0.13144500000000001</v>
      </c>
      <c r="Z8" s="121">
        <v>2.2959E-2</v>
      </c>
    </row>
    <row r="9" spans="1:26" ht="15" customHeight="1">
      <c r="A9" s="119">
        <v>513</v>
      </c>
      <c r="B9" s="119">
        <v>513</v>
      </c>
      <c r="C9" s="118" t="s">
        <v>1219</v>
      </c>
      <c r="D9" s="118" t="s">
        <v>1235</v>
      </c>
      <c r="E9" s="119" t="s">
        <v>1236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11.5</v>
      </c>
      <c r="N9" s="122">
        <v>50191</v>
      </c>
      <c r="O9" s="121">
        <v>1.4999999999999999E-2</v>
      </c>
      <c r="P9" s="121">
        <v>5.21E-2</v>
      </c>
      <c r="Q9" s="118"/>
      <c r="R9" s="120">
        <v>97091</v>
      </c>
      <c r="S9" s="120">
        <v>1</v>
      </c>
      <c r="T9" s="120">
        <v>65.83</v>
      </c>
      <c r="U9" s="120">
        <v>63.915010000000002</v>
      </c>
      <c r="V9" s="118"/>
      <c r="W9" s="118"/>
      <c r="X9" s="121">
        <v>3.0000000000000001E-6</v>
      </c>
      <c r="Y9" s="121">
        <v>8.7379999999999992E-3</v>
      </c>
      <c r="Z9" s="121">
        <v>1.526E-3</v>
      </c>
    </row>
    <row r="10" spans="1:26" ht="15" customHeight="1">
      <c r="A10" s="119">
        <v>513</v>
      </c>
      <c r="B10" s="119">
        <v>513</v>
      </c>
      <c r="C10" s="118" t="s">
        <v>1219</v>
      </c>
      <c r="D10" s="118" t="s">
        <v>1237</v>
      </c>
      <c r="E10" s="119" t="s">
        <v>1238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0.35</v>
      </c>
      <c r="N10" s="122">
        <v>45602</v>
      </c>
      <c r="O10" s="121">
        <v>0</v>
      </c>
      <c r="P10" s="121">
        <v>4.3099999999999999E-2</v>
      </c>
      <c r="Q10" s="118"/>
      <c r="R10" s="120">
        <v>1326817</v>
      </c>
      <c r="S10" s="120">
        <v>1</v>
      </c>
      <c r="T10" s="120">
        <v>98.53</v>
      </c>
      <c r="U10" s="120">
        <v>1307.3127899999999</v>
      </c>
      <c r="V10" s="118"/>
      <c r="W10" s="118"/>
      <c r="X10" s="121">
        <v>9.3999999999999994E-5</v>
      </c>
      <c r="Y10" s="121">
        <v>0.178729</v>
      </c>
      <c r="Z10" s="121">
        <v>3.1217999999999999E-2</v>
      </c>
    </row>
    <row r="11" spans="1:26" ht="15" customHeight="1">
      <c r="A11" s="119">
        <v>513</v>
      </c>
      <c r="B11" s="119">
        <v>513</v>
      </c>
      <c r="C11" s="118" t="s">
        <v>1219</v>
      </c>
      <c r="D11" s="118" t="s">
        <v>1239</v>
      </c>
      <c r="E11" s="119" t="s">
        <v>1240</v>
      </c>
      <c r="F11" s="118" t="s">
        <v>950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0.18</v>
      </c>
      <c r="N11" s="122">
        <v>45539</v>
      </c>
      <c r="O11" s="121">
        <v>0</v>
      </c>
      <c r="P11" s="121">
        <v>4.2599999999999999E-2</v>
      </c>
      <c r="Q11" s="118"/>
      <c r="R11" s="120">
        <v>640423</v>
      </c>
      <c r="S11" s="120">
        <v>1</v>
      </c>
      <c r="T11" s="120">
        <v>99.26</v>
      </c>
      <c r="U11" s="120">
        <v>635.68386999999996</v>
      </c>
      <c r="V11" s="118"/>
      <c r="W11" s="118"/>
      <c r="X11" s="121">
        <v>1.4E-5</v>
      </c>
      <c r="Y11" s="121">
        <v>8.6906999999999998E-2</v>
      </c>
      <c r="Z11" s="121">
        <v>1.5179E-2</v>
      </c>
    </row>
    <row r="12" spans="1:26" ht="15" customHeight="1">
      <c r="A12" s="119">
        <v>513</v>
      </c>
      <c r="B12" s="119">
        <v>513</v>
      </c>
      <c r="C12" s="118" t="s">
        <v>1219</v>
      </c>
      <c r="D12" s="118" t="s">
        <v>1241</v>
      </c>
      <c r="E12" s="119" t="s">
        <v>1242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11.52</v>
      </c>
      <c r="N12" s="122">
        <v>51897</v>
      </c>
      <c r="O12" s="121">
        <v>5.5E-2</v>
      </c>
      <c r="P12" s="121">
        <v>5.33E-2</v>
      </c>
      <c r="Q12" s="118"/>
      <c r="R12" s="120">
        <v>533275</v>
      </c>
      <c r="S12" s="120">
        <v>1</v>
      </c>
      <c r="T12" s="120">
        <v>104.09</v>
      </c>
      <c r="U12" s="120">
        <v>555.08595000000003</v>
      </c>
      <c r="V12" s="118"/>
      <c r="W12" s="118"/>
      <c r="X12" s="121">
        <v>2.6999999999999999E-5</v>
      </c>
      <c r="Y12" s="121">
        <v>7.5887999999999997E-2</v>
      </c>
      <c r="Z12" s="121">
        <v>1.3254999999999999E-2</v>
      </c>
    </row>
    <row r="13" spans="1:26" ht="15" customHeight="1">
      <c r="A13" s="119">
        <v>513</v>
      </c>
      <c r="B13" s="119">
        <v>513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1.66</v>
      </c>
      <c r="N13" s="122">
        <v>46080</v>
      </c>
      <c r="O13" s="121">
        <v>5.0000000000000001E-3</v>
      </c>
      <c r="P13" s="121">
        <v>4.3700000000000003E-2</v>
      </c>
      <c r="Q13" s="118"/>
      <c r="R13" s="120">
        <v>446820</v>
      </c>
      <c r="S13" s="120">
        <v>1</v>
      </c>
      <c r="T13" s="120">
        <v>94.09</v>
      </c>
      <c r="U13" s="120">
        <v>420.41293999999999</v>
      </c>
      <c r="V13" s="118"/>
      <c r="W13" s="118"/>
      <c r="X13" s="121">
        <v>1.5999999999999999E-5</v>
      </c>
      <c r="Y13" s="121">
        <v>5.7475999999999999E-2</v>
      </c>
      <c r="Z13" s="121">
        <v>1.0038999999999999E-2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N1" workbookViewId="0">
      <selection activeCell="Y18" sqref="Y1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8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0.875" bestFit="1" customWidth="1"/>
    <col min="27" max="27" width="8.75" bestFit="1" customWidth="1"/>
    <col min="28" max="28" width="11.625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1245</v>
      </c>
      <c r="D2" s="119">
        <v>514401702</v>
      </c>
      <c r="E2" s="118" t="s">
        <v>308</v>
      </c>
      <c r="F2" s="118" t="s">
        <v>1246</v>
      </c>
      <c r="G2" s="119" t="s">
        <v>1247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1248</v>
      </c>
      <c r="Q2" s="118" t="s">
        <v>412</v>
      </c>
      <c r="R2" s="118" t="s">
        <v>406</v>
      </c>
      <c r="S2" s="118" t="s">
        <v>1213</v>
      </c>
      <c r="T2" s="120">
        <v>3.06</v>
      </c>
      <c r="U2" s="122">
        <v>47027</v>
      </c>
      <c r="V2" s="121">
        <v>2.7E-2</v>
      </c>
      <c r="W2" s="121">
        <v>3.2500000000000001E-2</v>
      </c>
      <c r="X2" s="118" t="s">
        <v>411</v>
      </c>
      <c r="Y2" s="118"/>
      <c r="Z2" s="120">
        <v>43410.54</v>
      </c>
      <c r="AA2" s="120">
        <v>1</v>
      </c>
      <c r="AB2" s="120">
        <v>112.11</v>
      </c>
      <c r="AC2" s="120"/>
      <c r="AD2" s="120">
        <v>48.667560000000002</v>
      </c>
      <c r="AE2" s="120"/>
      <c r="AF2" s="120"/>
      <c r="AG2" s="118"/>
      <c r="AH2" s="121">
        <v>5.1E-5</v>
      </c>
      <c r="AI2" s="121">
        <v>0.13102900000000001</v>
      </c>
      <c r="AJ2" s="121">
        <v>1.1620000000000001E-3</v>
      </c>
    </row>
    <row r="3" spans="1:36" ht="15" customHeight="1">
      <c r="A3" s="119">
        <v>513</v>
      </c>
      <c r="B3" s="119">
        <v>513</v>
      </c>
      <c r="C3" s="118" t="s">
        <v>1249</v>
      </c>
      <c r="D3" s="119">
        <v>510960719</v>
      </c>
      <c r="E3" s="118" t="s">
        <v>308</v>
      </c>
      <c r="F3" s="118" t="s">
        <v>1250</v>
      </c>
      <c r="G3" s="119" t="s">
        <v>1251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1252</v>
      </c>
      <c r="Q3" s="118" t="s">
        <v>414</v>
      </c>
      <c r="R3" s="118" t="s">
        <v>406</v>
      </c>
      <c r="S3" s="118" t="s">
        <v>1213</v>
      </c>
      <c r="T3" s="120">
        <v>5.71</v>
      </c>
      <c r="U3" s="122">
        <v>48579</v>
      </c>
      <c r="V3" s="121">
        <v>2.4799999999999999E-2</v>
      </c>
      <c r="W3" s="121">
        <v>3.3399999999999999E-2</v>
      </c>
      <c r="X3" s="118" t="s">
        <v>411</v>
      </c>
      <c r="Y3" s="118"/>
      <c r="Z3" s="120">
        <v>34925</v>
      </c>
      <c r="AA3" s="120">
        <v>1</v>
      </c>
      <c r="AB3" s="120">
        <v>108.31</v>
      </c>
      <c r="AC3" s="118"/>
      <c r="AD3" s="120">
        <v>37.827269999999999</v>
      </c>
      <c r="AE3" s="118"/>
      <c r="AF3" s="118"/>
      <c r="AG3" s="118"/>
      <c r="AH3" s="121">
        <v>1.0000000000000001E-5</v>
      </c>
      <c r="AI3" s="121">
        <v>0.101844</v>
      </c>
      <c r="AJ3" s="121">
        <v>9.0300000000000005E-4</v>
      </c>
    </row>
    <row r="4" spans="1:36" ht="15" customHeight="1">
      <c r="A4" s="119">
        <v>513</v>
      </c>
      <c r="B4" s="119">
        <v>513</v>
      </c>
      <c r="C4" s="118" t="s">
        <v>1253</v>
      </c>
      <c r="D4" s="119">
        <v>513623314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1256</v>
      </c>
      <c r="Q4" s="118" t="s">
        <v>414</v>
      </c>
      <c r="R4" s="118" t="s">
        <v>406</v>
      </c>
      <c r="S4" s="118" t="s">
        <v>1213</v>
      </c>
      <c r="T4" s="120">
        <v>4.45</v>
      </c>
      <c r="U4" s="122">
        <v>47937</v>
      </c>
      <c r="V4" s="121">
        <v>1.3299999999999999E-2</v>
      </c>
      <c r="W4" s="121">
        <v>3.5499999999999997E-2</v>
      </c>
      <c r="X4" s="118" t="s">
        <v>411</v>
      </c>
      <c r="Y4" s="118"/>
      <c r="Z4" s="120">
        <v>42416</v>
      </c>
      <c r="AA4" s="120">
        <v>1</v>
      </c>
      <c r="AB4" s="120">
        <v>103.22</v>
      </c>
      <c r="AC4" s="118"/>
      <c r="AD4" s="120">
        <v>43.781799999999997</v>
      </c>
      <c r="AE4" s="118"/>
      <c r="AF4" s="118"/>
      <c r="AG4" s="118"/>
      <c r="AH4" s="121">
        <v>3.4999999999999997E-5</v>
      </c>
      <c r="AI4" s="121">
        <v>0.11787499999999999</v>
      </c>
      <c r="AJ4" s="121">
        <v>1.0449999999999999E-3</v>
      </c>
    </row>
    <row r="5" spans="1:36" ht="15" customHeight="1">
      <c r="A5" s="119">
        <v>513</v>
      </c>
      <c r="B5" s="119">
        <v>513</v>
      </c>
      <c r="C5" s="118" t="s">
        <v>1257</v>
      </c>
      <c r="D5" s="119">
        <v>513893123</v>
      </c>
      <c r="E5" s="118" t="s">
        <v>308</v>
      </c>
      <c r="F5" s="118" t="s">
        <v>1258</v>
      </c>
      <c r="G5" s="119" t="s">
        <v>1259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442</v>
      </c>
      <c r="O5" s="118" t="s">
        <v>338</v>
      </c>
      <c r="P5" s="118" t="s">
        <v>1260</v>
      </c>
      <c r="Q5" s="118" t="s">
        <v>414</v>
      </c>
      <c r="R5" s="118" t="s">
        <v>406</v>
      </c>
      <c r="S5" s="118" t="s">
        <v>1213</v>
      </c>
      <c r="T5" s="120">
        <v>3.22</v>
      </c>
      <c r="U5" s="122">
        <v>48060</v>
      </c>
      <c r="V5" s="121">
        <v>0.01</v>
      </c>
      <c r="W5" s="121">
        <v>3.5700000000000003E-2</v>
      </c>
      <c r="X5" s="118" t="s">
        <v>411</v>
      </c>
      <c r="Y5" s="118"/>
      <c r="Z5" s="120">
        <v>56024</v>
      </c>
      <c r="AA5" s="120">
        <v>1</v>
      </c>
      <c r="AB5" s="120">
        <v>102.46</v>
      </c>
      <c r="AC5" s="118"/>
      <c r="AD5" s="120">
        <v>57.402189999999997</v>
      </c>
      <c r="AE5" s="118"/>
      <c r="AF5" s="118"/>
      <c r="AG5" s="118"/>
      <c r="AH5" s="121">
        <v>3.1999999999999999E-5</v>
      </c>
      <c r="AI5" s="121">
        <v>0.15454599999999999</v>
      </c>
      <c r="AJ5" s="121">
        <v>1.3699999999999999E-3</v>
      </c>
    </row>
    <row r="6" spans="1:36" ht="15" customHeight="1">
      <c r="A6" s="119">
        <v>513</v>
      </c>
      <c r="B6" s="119">
        <v>513</v>
      </c>
      <c r="C6" s="118" t="s">
        <v>1261</v>
      </c>
      <c r="D6" s="119">
        <v>520029935</v>
      </c>
      <c r="E6" s="118" t="s">
        <v>308</v>
      </c>
      <c r="F6" s="118" t="s">
        <v>1262</v>
      </c>
      <c r="G6" s="119" t="s">
        <v>1263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1213</v>
      </c>
      <c r="T6" s="120">
        <v>3.96</v>
      </c>
      <c r="U6" s="122">
        <v>48441</v>
      </c>
      <c r="V6" s="121">
        <v>2E-3</v>
      </c>
      <c r="W6" s="121">
        <v>2.58E-2</v>
      </c>
      <c r="X6" s="118" t="s">
        <v>411</v>
      </c>
      <c r="Y6" s="118"/>
      <c r="Z6" s="120">
        <v>36134.44</v>
      </c>
      <c r="AA6" s="120">
        <v>1</v>
      </c>
      <c r="AB6" s="120">
        <v>100.85</v>
      </c>
      <c r="AC6" s="118"/>
      <c r="AD6" s="120">
        <v>36.441580000000002</v>
      </c>
      <c r="AE6" s="118"/>
      <c r="AF6" s="118"/>
      <c r="AG6" s="118"/>
      <c r="AH6" s="121">
        <v>9.0000000000000002E-6</v>
      </c>
      <c r="AI6" s="121">
        <v>9.8113000000000006E-2</v>
      </c>
      <c r="AJ6" s="121">
        <v>8.7000000000000001E-4</v>
      </c>
    </row>
    <row r="7" spans="1:36" ht="15" customHeight="1">
      <c r="A7" s="119">
        <v>513</v>
      </c>
      <c r="B7" s="119">
        <v>513</v>
      </c>
      <c r="C7" s="118" t="s">
        <v>1264</v>
      </c>
      <c r="D7" s="119">
        <v>520026683</v>
      </c>
      <c r="E7" s="118" t="s">
        <v>308</v>
      </c>
      <c r="F7" s="118" t="s">
        <v>1265</v>
      </c>
      <c r="G7" s="119" t="s">
        <v>1266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18" t="s">
        <v>1267</v>
      </c>
      <c r="Q7" s="118" t="s">
        <v>311</v>
      </c>
      <c r="R7" s="118" t="s">
        <v>406</v>
      </c>
      <c r="S7" s="118" t="s">
        <v>1213</v>
      </c>
      <c r="T7" s="120">
        <v>5.81</v>
      </c>
      <c r="U7" s="122">
        <v>48218</v>
      </c>
      <c r="V7" s="121">
        <v>9.1999999999999998E-3</v>
      </c>
      <c r="W7" s="121">
        <v>3.5099999999999999E-2</v>
      </c>
      <c r="X7" s="118" t="s">
        <v>411</v>
      </c>
      <c r="Y7" s="118"/>
      <c r="Z7" s="120">
        <v>42894</v>
      </c>
      <c r="AA7" s="120">
        <v>1</v>
      </c>
      <c r="AB7" s="120">
        <v>98.59</v>
      </c>
      <c r="AC7" s="118"/>
      <c r="AD7" s="120">
        <v>42.289189999999998</v>
      </c>
      <c r="AE7" s="118"/>
      <c r="AF7" s="118"/>
      <c r="AG7" s="118"/>
      <c r="AH7" s="121">
        <v>1.5999999999999999E-5</v>
      </c>
      <c r="AI7" s="121">
        <v>0.113857</v>
      </c>
      <c r="AJ7" s="121">
        <v>1.0089999999999999E-3</v>
      </c>
    </row>
    <row r="8" spans="1:36" ht="15" customHeight="1">
      <c r="A8" s="119">
        <v>513</v>
      </c>
      <c r="B8" s="119">
        <v>513</v>
      </c>
      <c r="C8" s="118" t="s">
        <v>1211</v>
      </c>
      <c r="D8" s="119">
        <v>520000118</v>
      </c>
      <c r="E8" s="118" t="s">
        <v>308</v>
      </c>
      <c r="F8" s="118" t="s">
        <v>1268</v>
      </c>
      <c r="G8" s="119" t="s">
        <v>1269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1213</v>
      </c>
      <c r="T8" s="120">
        <v>4.16</v>
      </c>
      <c r="U8" s="122">
        <v>48547</v>
      </c>
      <c r="V8" s="121">
        <v>1.3899999999999999E-2</v>
      </c>
      <c r="W8" s="121">
        <v>2.5100000000000001E-2</v>
      </c>
      <c r="X8" s="118" t="s">
        <v>411</v>
      </c>
      <c r="Y8" s="118"/>
      <c r="Z8" s="120">
        <v>33865.199999999997</v>
      </c>
      <c r="AA8" s="120">
        <v>1</v>
      </c>
      <c r="AB8" s="120">
        <v>101.46</v>
      </c>
      <c r="AC8" s="118"/>
      <c r="AD8" s="120">
        <v>34.359630000000003</v>
      </c>
      <c r="AE8" s="118"/>
      <c r="AF8" s="118"/>
      <c r="AG8" s="118"/>
      <c r="AH8" s="121">
        <v>1.8E-5</v>
      </c>
      <c r="AI8" s="121">
        <v>9.2508000000000007E-2</v>
      </c>
      <c r="AJ8" s="121">
        <v>8.1999999999999998E-4</v>
      </c>
    </row>
    <row r="9" spans="1:36" ht="15" customHeight="1">
      <c r="A9" s="119">
        <v>513</v>
      </c>
      <c r="B9" s="119">
        <v>513</v>
      </c>
      <c r="C9" s="118" t="s">
        <v>1270</v>
      </c>
      <c r="D9" s="119">
        <v>520000472</v>
      </c>
      <c r="E9" s="118" t="s">
        <v>308</v>
      </c>
      <c r="F9" s="118" t="s">
        <v>1271</v>
      </c>
      <c r="G9" s="119" t="s">
        <v>1272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439</v>
      </c>
      <c r="O9" s="118" t="s">
        <v>338</v>
      </c>
      <c r="P9" s="118" t="s">
        <v>1273</v>
      </c>
      <c r="Q9" s="118" t="s">
        <v>311</v>
      </c>
      <c r="R9" s="118" t="s">
        <v>406</v>
      </c>
      <c r="S9" s="118" t="s">
        <v>1213</v>
      </c>
      <c r="T9" s="120">
        <v>3.63</v>
      </c>
      <c r="U9" s="122">
        <v>47220</v>
      </c>
      <c r="V9" s="121">
        <v>3.85E-2</v>
      </c>
      <c r="W9" s="121">
        <v>2.4899999999999999E-2</v>
      </c>
      <c r="X9" s="118" t="s">
        <v>411</v>
      </c>
      <c r="Y9" s="118"/>
      <c r="Z9" s="120">
        <v>0.03</v>
      </c>
      <c r="AA9" s="120">
        <v>1</v>
      </c>
      <c r="AB9" s="120">
        <v>121.05</v>
      </c>
      <c r="AC9" s="118"/>
      <c r="AD9" s="120">
        <v>4.0000000000000003E-5</v>
      </c>
      <c r="AE9" s="118"/>
      <c r="AF9" s="118"/>
      <c r="AG9" s="118"/>
      <c r="AH9" s="121">
        <v>0</v>
      </c>
      <c r="AI9" s="121">
        <v>0</v>
      </c>
      <c r="AJ9" s="121">
        <v>0</v>
      </c>
    </row>
    <row r="10" spans="1:36" ht="15" customHeight="1">
      <c r="A10" s="119">
        <v>513</v>
      </c>
      <c r="B10" s="119">
        <v>513</v>
      </c>
      <c r="C10" s="118" t="s">
        <v>1274</v>
      </c>
      <c r="D10" s="119">
        <v>520018078</v>
      </c>
      <c r="E10" s="118" t="s">
        <v>308</v>
      </c>
      <c r="F10" s="118" t="s">
        <v>1275</v>
      </c>
      <c r="G10" s="119" t="s">
        <v>1276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1277</v>
      </c>
      <c r="Q10" s="118" t="s">
        <v>414</v>
      </c>
      <c r="R10" s="118" t="s">
        <v>406</v>
      </c>
      <c r="S10" s="118" t="s">
        <v>1213</v>
      </c>
      <c r="T10" s="120">
        <v>5.39</v>
      </c>
      <c r="U10" s="122">
        <v>47447</v>
      </c>
      <c r="V10" s="121">
        <v>1E-3</v>
      </c>
      <c r="W10" s="121">
        <v>2.58E-2</v>
      </c>
      <c r="X10" s="118" t="s">
        <v>411</v>
      </c>
      <c r="Y10" s="118"/>
      <c r="Z10" s="120">
        <v>33141</v>
      </c>
      <c r="AA10" s="120">
        <v>1</v>
      </c>
      <c r="AB10" s="120">
        <v>97.13</v>
      </c>
      <c r="AC10" s="118"/>
      <c r="AD10" s="120">
        <v>32.18985</v>
      </c>
      <c r="AE10" s="118"/>
      <c r="AF10" s="118"/>
      <c r="AG10" s="118"/>
      <c r="AH10" s="121">
        <v>1.2999999999999999E-5</v>
      </c>
      <c r="AI10" s="121">
        <v>8.6666000000000007E-2</v>
      </c>
      <c r="AJ10" s="121">
        <v>7.6800000000000002E-4</v>
      </c>
    </row>
    <row r="11" spans="1:36" ht="15" customHeight="1">
      <c r="A11" s="119">
        <v>513</v>
      </c>
      <c r="B11" s="119">
        <v>513</v>
      </c>
      <c r="C11" s="118" t="s">
        <v>1278</v>
      </c>
      <c r="D11" s="119">
        <v>520031931</v>
      </c>
      <c r="E11" s="118" t="s">
        <v>308</v>
      </c>
      <c r="F11" s="118" t="s">
        <v>1279</v>
      </c>
      <c r="G11" s="119" t="s">
        <v>1280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483</v>
      </c>
      <c r="O11" s="118" t="s">
        <v>338</v>
      </c>
      <c r="P11" s="118" t="s">
        <v>1281</v>
      </c>
      <c r="Q11" s="118" t="s">
        <v>414</v>
      </c>
      <c r="R11" s="118" t="s">
        <v>406</v>
      </c>
      <c r="S11" s="118" t="s">
        <v>1213</v>
      </c>
      <c r="T11" s="120">
        <v>3.77</v>
      </c>
      <c r="U11" s="122">
        <v>47635</v>
      </c>
      <c r="V11" s="121">
        <v>1.7000000000000001E-2</v>
      </c>
      <c r="W11" s="121">
        <v>2.5999999999999999E-2</v>
      </c>
      <c r="X11" s="118" t="s">
        <v>411</v>
      </c>
      <c r="Y11" s="118"/>
      <c r="Z11" s="120">
        <v>35490</v>
      </c>
      <c r="AA11" s="120">
        <v>1</v>
      </c>
      <c r="AB11" s="120">
        <v>108.38</v>
      </c>
      <c r="AC11" s="118"/>
      <c r="AD11" s="120">
        <v>38.464060000000003</v>
      </c>
      <c r="AE11" s="118"/>
      <c r="AF11" s="118"/>
      <c r="AG11" s="118"/>
      <c r="AH11" s="121">
        <v>2.6999999999999999E-5</v>
      </c>
      <c r="AI11" s="121">
        <v>0.103558</v>
      </c>
      <c r="AJ11" s="121">
        <v>9.1799999999999998E-4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workbookViewId="0">
      <selection activeCell="A15" sqref="A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1282</v>
      </c>
      <c r="D2" s="119">
        <v>520036872</v>
      </c>
      <c r="E2" s="118" t="s">
        <v>308</v>
      </c>
      <c r="F2" s="118" t="s">
        <v>1282</v>
      </c>
      <c r="G2" s="119" t="s">
        <v>1283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479</v>
      </c>
      <c r="O2" s="118" t="s">
        <v>338</v>
      </c>
      <c r="P2" s="118" t="s">
        <v>1213</v>
      </c>
      <c r="Q2" s="120">
        <v>51</v>
      </c>
      <c r="R2" s="120">
        <v>1</v>
      </c>
      <c r="S2" s="120">
        <v>64400</v>
      </c>
      <c r="T2" s="120"/>
      <c r="U2" s="120">
        <v>32.844000000000001</v>
      </c>
      <c r="V2" s="121">
        <v>0</v>
      </c>
      <c r="W2" s="121">
        <v>6.6698999999999994E-2</v>
      </c>
      <c r="X2" s="121">
        <v>7.8399999999999997E-4</v>
      </c>
    </row>
    <row r="3" spans="1:26" ht="15" customHeight="1">
      <c r="A3" s="119">
        <v>513</v>
      </c>
      <c r="B3" s="119">
        <v>513</v>
      </c>
      <c r="C3" s="118" t="s">
        <v>1284</v>
      </c>
      <c r="D3" s="119">
        <v>520029083</v>
      </c>
      <c r="E3" s="118" t="s">
        <v>308</v>
      </c>
      <c r="F3" s="118" t="s">
        <v>1285</v>
      </c>
      <c r="G3" s="119" t="s">
        <v>1286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447</v>
      </c>
      <c r="O3" s="118" t="s">
        <v>338</v>
      </c>
      <c r="P3" s="118" t="s">
        <v>1213</v>
      </c>
      <c r="Q3" s="120">
        <v>250</v>
      </c>
      <c r="R3" s="120">
        <v>1</v>
      </c>
      <c r="S3" s="120">
        <v>14410</v>
      </c>
      <c r="T3" s="118"/>
      <c r="U3" s="120">
        <v>36.024999999999999</v>
      </c>
      <c r="V3" s="121">
        <v>1.9999999999999999E-6</v>
      </c>
      <c r="W3" s="121">
        <v>7.3158000000000001E-2</v>
      </c>
      <c r="X3" s="121">
        <v>8.5999999999999998E-4</v>
      </c>
    </row>
    <row r="4" spans="1:26" ht="15" customHeight="1">
      <c r="A4" s="119">
        <v>513</v>
      </c>
      <c r="B4" s="119">
        <v>513</v>
      </c>
      <c r="C4" s="118" t="s">
        <v>1287</v>
      </c>
      <c r="D4" s="119">
        <v>520037789</v>
      </c>
      <c r="E4" s="118" t="s">
        <v>308</v>
      </c>
      <c r="F4" s="118" t="s">
        <v>1287</v>
      </c>
      <c r="G4" s="119" t="s">
        <v>1288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1213</v>
      </c>
      <c r="Q4" s="120">
        <v>107</v>
      </c>
      <c r="R4" s="120">
        <v>1</v>
      </c>
      <c r="S4" s="120">
        <v>24710</v>
      </c>
      <c r="T4" s="118"/>
      <c r="U4" s="120">
        <v>26.439699999999998</v>
      </c>
      <c r="V4" s="121">
        <v>1.9999999999999999E-6</v>
      </c>
      <c r="W4" s="121">
        <v>5.3692999999999998E-2</v>
      </c>
      <c r="X4" s="121">
        <v>6.3100000000000005E-4</v>
      </c>
    </row>
    <row r="5" spans="1:26" ht="15" customHeight="1">
      <c r="A5" s="119">
        <v>513</v>
      </c>
      <c r="B5" s="119">
        <v>513</v>
      </c>
      <c r="C5" s="118" t="s">
        <v>1289</v>
      </c>
      <c r="D5" s="119">
        <v>520000522</v>
      </c>
      <c r="E5" s="118" t="s">
        <v>308</v>
      </c>
      <c r="F5" s="118" t="s">
        <v>1290</v>
      </c>
      <c r="G5" s="119" t="s">
        <v>1291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1213</v>
      </c>
      <c r="Q5" s="120">
        <v>559</v>
      </c>
      <c r="R5" s="120">
        <v>1</v>
      </c>
      <c r="S5" s="120">
        <v>13080</v>
      </c>
      <c r="T5" s="118"/>
      <c r="U5" s="120">
        <v>73.117199999999997</v>
      </c>
      <c r="V5" s="121">
        <v>1.9999999999999999E-6</v>
      </c>
      <c r="W5" s="121">
        <v>0.14848500000000001</v>
      </c>
      <c r="X5" s="121">
        <v>1.7459999999999999E-3</v>
      </c>
    </row>
    <row r="6" spans="1:26" ht="15" customHeight="1">
      <c r="A6" s="119">
        <v>513</v>
      </c>
      <c r="B6" s="119">
        <v>513</v>
      </c>
      <c r="C6" s="118" t="s">
        <v>1292</v>
      </c>
      <c r="D6" s="119">
        <v>520038506</v>
      </c>
      <c r="E6" s="118" t="s">
        <v>308</v>
      </c>
      <c r="F6" s="118" t="s">
        <v>1293</v>
      </c>
      <c r="G6" s="119" t="s">
        <v>1294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1213</v>
      </c>
      <c r="Q6" s="120">
        <v>1381</v>
      </c>
      <c r="R6" s="120">
        <v>1</v>
      </c>
      <c r="S6" s="120">
        <v>2350</v>
      </c>
      <c r="T6" s="118"/>
      <c r="U6" s="120">
        <v>32.453499999999998</v>
      </c>
      <c r="V6" s="121">
        <v>6.9999999999999999E-6</v>
      </c>
      <c r="W6" s="121">
        <v>6.5905000000000005E-2</v>
      </c>
      <c r="X6" s="121">
        <v>7.7399999999999995E-4</v>
      </c>
    </row>
    <row r="7" spans="1:26" ht="15" customHeight="1">
      <c r="A7" s="119">
        <v>513</v>
      </c>
      <c r="B7" s="119">
        <v>513</v>
      </c>
      <c r="C7" s="118" t="s">
        <v>1295</v>
      </c>
      <c r="D7" s="119">
        <v>520013954</v>
      </c>
      <c r="E7" s="118" t="s">
        <v>308</v>
      </c>
      <c r="F7" s="118" t="s">
        <v>1295</v>
      </c>
      <c r="G7" s="119" t="s">
        <v>1296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466</v>
      </c>
      <c r="O7" s="118" t="s">
        <v>338</v>
      </c>
      <c r="P7" s="118" t="s">
        <v>1213</v>
      </c>
      <c r="Q7" s="120">
        <v>2820</v>
      </c>
      <c r="R7" s="120">
        <v>1</v>
      </c>
      <c r="S7" s="120">
        <v>6120</v>
      </c>
      <c r="T7" s="118"/>
      <c r="U7" s="120">
        <v>172.584</v>
      </c>
      <c r="V7" s="121">
        <v>1.9999999999999999E-6</v>
      </c>
      <c r="W7" s="121">
        <v>0.35048000000000001</v>
      </c>
      <c r="X7" s="121">
        <v>4.1209999999999997E-3</v>
      </c>
    </row>
    <row r="8" spans="1:26" ht="15" customHeight="1">
      <c r="A8" s="119">
        <v>513</v>
      </c>
      <c r="B8" s="119">
        <v>513</v>
      </c>
      <c r="C8" s="118" t="s">
        <v>1297</v>
      </c>
      <c r="D8" s="119">
        <v>520044322</v>
      </c>
      <c r="E8" s="118" t="s">
        <v>308</v>
      </c>
      <c r="F8" s="118" t="s">
        <v>1298</v>
      </c>
      <c r="G8" s="119" t="s">
        <v>1299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453</v>
      </c>
      <c r="O8" s="118" t="s">
        <v>338</v>
      </c>
      <c r="P8" s="118" t="s">
        <v>1213</v>
      </c>
      <c r="Q8" s="120">
        <v>59</v>
      </c>
      <c r="R8" s="120">
        <v>1</v>
      </c>
      <c r="S8" s="120">
        <v>39520</v>
      </c>
      <c r="T8" s="118"/>
      <c r="U8" s="120">
        <v>23.316800000000001</v>
      </c>
      <c r="V8" s="121">
        <v>3.0000000000000001E-6</v>
      </c>
      <c r="W8" s="121">
        <v>4.7350999999999997E-2</v>
      </c>
      <c r="X8" s="121">
        <v>5.5599999999999996E-4</v>
      </c>
    </row>
    <row r="9" spans="1:26" ht="15" customHeight="1">
      <c r="A9" s="119">
        <v>513</v>
      </c>
      <c r="B9" s="119">
        <v>513</v>
      </c>
      <c r="C9" s="118" t="s">
        <v>1300</v>
      </c>
      <c r="D9" s="119">
        <v>520036120</v>
      </c>
      <c r="E9" s="118" t="s">
        <v>308</v>
      </c>
      <c r="F9" s="118" t="s">
        <v>1301</v>
      </c>
      <c r="G9" s="119" t="s">
        <v>1302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444</v>
      </c>
      <c r="O9" s="118" t="s">
        <v>338</v>
      </c>
      <c r="P9" s="118" t="s">
        <v>1213</v>
      </c>
      <c r="Q9" s="120">
        <v>561</v>
      </c>
      <c r="R9" s="120">
        <v>1</v>
      </c>
      <c r="S9" s="120">
        <v>5291</v>
      </c>
      <c r="T9" s="118"/>
      <c r="U9" s="120">
        <v>29.682510000000001</v>
      </c>
      <c r="V9" s="121">
        <v>6.9999999999999999E-6</v>
      </c>
      <c r="W9" s="121">
        <v>6.0277999999999998E-2</v>
      </c>
      <c r="X9" s="121">
        <v>7.0799999999999997E-4</v>
      </c>
    </row>
    <row r="10" spans="1:26" ht="15" customHeight="1">
      <c r="A10" s="119">
        <v>513</v>
      </c>
      <c r="B10" s="119">
        <v>513</v>
      </c>
      <c r="C10" s="118" t="s">
        <v>1303</v>
      </c>
      <c r="D10" s="119">
        <v>520033234</v>
      </c>
      <c r="E10" s="118" t="s">
        <v>308</v>
      </c>
      <c r="F10" s="118" t="s">
        <v>1304</v>
      </c>
      <c r="G10" s="119" t="s">
        <v>1305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464</v>
      </c>
      <c r="O10" s="118" t="s">
        <v>338</v>
      </c>
      <c r="P10" s="118" t="s">
        <v>1213</v>
      </c>
      <c r="Q10" s="120">
        <v>2623</v>
      </c>
      <c r="R10" s="120">
        <v>1</v>
      </c>
      <c r="S10" s="120">
        <v>881.8</v>
      </c>
      <c r="T10" s="118"/>
      <c r="U10" s="120">
        <v>23.12961</v>
      </c>
      <c r="V10" s="121">
        <v>1.4E-5</v>
      </c>
      <c r="W10" s="121">
        <v>4.6970999999999999E-2</v>
      </c>
      <c r="X10" s="121">
        <v>5.5199999999999997E-4</v>
      </c>
    </row>
    <row r="11" spans="1:26" ht="15" customHeight="1">
      <c r="A11" s="119">
        <v>513</v>
      </c>
      <c r="B11" s="119">
        <v>513</v>
      </c>
      <c r="C11" s="118" t="s">
        <v>1306</v>
      </c>
      <c r="D11" s="119">
        <v>520007469</v>
      </c>
      <c r="E11" s="118" t="s">
        <v>308</v>
      </c>
      <c r="F11" s="118" t="s">
        <v>1306</v>
      </c>
      <c r="G11" s="119" t="s">
        <v>1307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444</v>
      </c>
      <c r="O11" s="118" t="s">
        <v>338</v>
      </c>
      <c r="P11" s="118" t="s">
        <v>1213</v>
      </c>
      <c r="Q11" s="120">
        <v>478</v>
      </c>
      <c r="R11" s="120">
        <v>1</v>
      </c>
      <c r="S11" s="120">
        <v>8960</v>
      </c>
      <c r="T11" s="118"/>
      <c r="U11" s="120">
        <v>42.828800000000001</v>
      </c>
      <c r="V11" s="121">
        <v>6.9999999999999999E-6</v>
      </c>
      <c r="W11" s="121">
        <v>8.6974999999999997E-2</v>
      </c>
      <c r="X11" s="121">
        <v>1.0219999999999999E-3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workbookViewId="0">
      <selection activeCell="A46" sqref="A4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5" bestFit="1" customWidth="1"/>
    <col min="5" max="5" width="9.625" bestFit="1" customWidth="1"/>
    <col min="6" max="6" width="31.12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1308</v>
      </c>
      <c r="D2" s="119">
        <v>513534974</v>
      </c>
      <c r="E2" s="118" t="s">
        <v>308</v>
      </c>
      <c r="F2" s="118" t="s">
        <v>1309</v>
      </c>
      <c r="G2" s="119" t="s">
        <v>1310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631</v>
      </c>
      <c r="N2" s="118" t="s">
        <v>338</v>
      </c>
      <c r="O2" s="118" t="s">
        <v>1213</v>
      </c>
      <c r="P2" s="120">
        <v>49104</v>
      </c>
      <c r="Q2" s="120">
        <v>1</v>
      </c>
      <c r="R2" s="120">
        <v>384.65</v>
      </c>
      <c r="S2" s="120"/>
      <c r="T2" s="120">
        <v>188.87853999999999</v>
      </c>
      <c r="U2" s="121">
        <v>6.6000000000000005E-5</v>
      </c>
      <c r="V2" s="121">
        <v>5.9509999999999997E-3</v>
      </c>
      <c r="W2" s="121">
        <v>4.5100000000000001E-3</v>
      </c>
    </row>
    <row r="3" spans="1:26" ht="15" customHeight="1">
      <c r="A3" s="119">
        <v>513</v>
      </c>
      <c r="B3" s="119">
        <v>513</v>
      </c>
      <c r="C3" s="118" t="s">
        <v>1308</v>
      </c>
      <c r="D3" s="119">
        <v>513534974</v>
      </c>
      <c r="E3" s="118" t="s">
        <v>308</v>
      </c>
      <c r="F3" s="118" t="s">
        <v>1311</v>
      </c>
      <c r="G3" s="119" t="s">
        <v>1312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1213</v>
      </c>
      <c r="P3" s="120">
        <v>118796</v>
      </c>
      <c r="Q3" s="120">
        <v>1</v>
      </c>
      <c r="R3" s="120">
        <v>356.58</v>
      </c>
      <c r="S3" s="120"/>
      <c r="T3" s="120">
        <v>423.60278</v>
      </c>
      <c r="U3" s="121">
        <v>8.7000000000000001E-5</v>
      </c>
      <c r="V3" s="121">
        <v>1.3348E-2</v>
      </c>
      <c r="W3" s="121">
        <v>1.0115000000000001E-2</v>
      </c>
    </row>
    <row r="4" spans="1:26" ht="15" customHeight="1">
      <c r="A4" s="119">
        <v>513</v>
      </c>
      <c r="B4" s="119">
        <v>513</v>
      </c>
      <c r="C4" s="118" t="s">
        <v>1313</v>
      </c>
      <c r="D4" s="119">
        <v>511776783</v>
      </c>
      <c r="E4" s="118" t="s">
        <v>308</v>
      </c>
      <c r="F4" s="118" t="s">
        <v>1314</v>
      </c>
      <c r="G4" s="119" t="s">
        <v>1315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575</v>
      </c>
      <c r="N4" s="118" t="s">
        <v>338</v>
      </c>
      <c r="O4" s="118" t="s">
        <v>1213</v>
      </c>
      <c r="P4" s="120">
        <v>161295</v>
      </c>
      <c r="Q4" s="120">
        <v>1</v>
      </c>
      <c r="R4" s="120">
        <v>355.84</v>
      </c>
      <c r="S4" s="120"/>
      <c r="T4" s="120">
        <v>573.95213000000001</v>
      </c>
      <c r="U4" s="121">
        <v>5.22E-4</v>
      </c>
      <c r="V4" s="121">
        <v>1.8086000000000001E-2</v>
      </c>
      <c r="W4" s="121">
        <v>1.3705E-2</v>
      </c>
    </row>
    <row r="5" spans="1:26" ht="15" customHeight="1">
      <c r="A5" s="119">
        <v>513</v>
      </c>
      <c r="B5" s="119">
        <v>513</v>
      </c>
      <c r="C5" s="118" t="s">
        <v>1316</v>
      </c>
      <c r="D5" s="119">
        <v>510938608</v>
      </c>
      <c r="E5" s="118" t="s">
        <v>308</v>
      </c>
      <c r="F5" s="118" t="s">
        <v>1317</v>
      </c>
      <c r="G5" s="119" t="s">
        <v>1318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576</v>
      </c>
      <c r="N5" s="118" t="s">
        <v>338</v>
      </c>
      <c r="O5" s="118" t="s">
        <v>1213</v>
      </c>
      <c r="P5" s="120">
        <v>475</v>
      </c>
      <c r="Q5" s="120">
        <v>1</v>
      </c>
      <c r="R5" s="120">
        <v>17150</v>
      </c>
      <c r="S5" s="120"/>
      <c r="T5" s="120">
        <v>81.462500000000006</v>
      </c>
      <c r="U5" s="121">
        <v>1.2999999999999999E-5</v>
      </c>
      <c r="V5" s="121">
        <v>2.5669999999999998E-3</v>
      </c>
      <c r="W5" s="121">
        <v>1.9449999999999999E-3</v>
      </c>
    </row>
    <row r="6" spans="1:26" ht="15" customHeight="1">
      <c r="A6" s="119">
        <v>513</v>
      </c>
      <c r="B6" s="119">
        <v>513</v>
      </c>
      <c r="C6" s="118" t="s">
        <v>1316</v>
      </c>
      <c r="D6" s="119">
        <v>510938608</v>
      </c>
      <c r="E6" s="118" t="s">
        <v>308</v>
      </c>
      <c r="F6" s="118" t="s">
        <v>1319</v>
      </c>
      <c r="G6" s="119" t="s">
        <v>1320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1213</v>
      </c>
      <c r="P6" s="120">
        <v>0.57999999999999996</v>
      </c>
      <c r="Q6" s="120">
        <v>1</v>
      </c>
      <c r="R6" s="120">
        <v>3605.5</v>
      </c>
      <c r="S6" s="120"/>
      <c r="T6" s="120">
        <v>2.0910000000000002E-2</v>
      </c>
      <c r="U6" s="121">
        <v>0</v>
      </c>
      <c r="V6" s="121">
        <v>0</v>
      </c>
      <c r="W6" s="121">
        <v>0</v>
      </c>
    </row>
    <row r="7" spans="1:26" ht="15" customHeight="1">
      <c r="A7" s="119">
        <v>513</v>
      </c>
      <c r="B7" s="119">
        <v>513</v>
      </c>
      <c r="C7" s="118" t="s">
        <v>1321</v>
      </c>
      <c r="D7" s="119">
        <v>514884485</v>
      </c>
      <c r="E7" s="118" t="s">
        <v>308</v>
      </c>
      <c r="F7" s="118" t="s">
        <v>1322</v>
      </c>
      <c r="G7" s="119" t="s">
        <v>1323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576</v>
      </c>
      <c r="N7" s="118" t="s">
        <v>338</v>
      </c>
      <c r="O7" s="118" t="s">
        <v>1213</v>
      </c>
      <c r="P7" s="120">
        <v>14553</v>
      </c>
      <c r="Q7" s="120">
        <v>1</v>
      </c>
      <c r="R7" s="120">
        <v>4959</v>
      </c>
      <c r="S7" s="120"/>
      <c r="T7" s="120">
        <v>721.68326999999999</v>
      </c>
      <c r="U7" s="121">
        <v>1.4120000000000001E-3</v>
      </c>
      <c r="V7" s="121">
        <v>2.2741000000000001E-2</v>
      </c>
      <c r="W7" s="121">
        <v>1.7232999999999998E-2</v>
      </c>
    </row>
    <row r="8" spans="1:26" ht="15" customHeight="1">
      <c r="A8" s="119">
        <v>513</v>
      </c>
      <c r="B8" s="119">
        <v>513</v>
      </c>
      <c r="C8" s="118" t="s">
        <v>1313</v>
      </c>
      <c r="D8" s="119">
        <v>511776783</v>
      </c>
      <c r="E8" s="118" t="s">
        <v>308</v>
      </c>
      <c r="F8" s="118" t="s">
        <v>1324</v>
      </c>
      <c r="G8" s="119" t="s">
        <v>1325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2" t="s">
        <v>694</v>
      </c>
      <c r="N8" s="118" t="s">
        <v>338</v>
      </c>
      <c r="O8" s="118" t="s">
        <v>1213</v>
      </c>
      <c r="P8" s="120">
        <v>92256</v>
      </c>
      <c r="Q8" s="120">
        <v>1</v>
      </c>
      <c r="R8" s="120">
        <v>141.80000000000001</v>
      </c>
      <c r="S8" s="120"/>
      <c r="T8" s="120">
        <v>130.81900999999999</v>
      </c>
      <c r="U8" s="121">
        <v>1.5300000000000001E-4</v>
      </c>
      <c r="V8" s="121">
        <v>4.1219999999999998E-3</v>
      </c>
      <c r="W8" s="121">
        <v>3.1229999999999999E-3</v>
      </c>
    </row>
    <row r="9" spans="1:26" ht="15" customHeight="1">
      <c r="A9" s="119">
        <v>513</v>
      </c>
      <c r="B9" s="119">
        <v>513</v>
      </c>
      <c r="C9" s="118" t="s">
        <v>1326</v>
      </c>
      <c r="D9" s="119">
        <v>511303661</v>
      </c>
      <c r="E9" s="118" t="s">
        <v>308</v>
      </c>
      <c r="F9" s="118" t="s">
        <v>1327</v>
      </c>
      <c r="G9" s="119" t="s">
        <v>1328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626</v>
      </c>
      <c r="N9" s="118" t="s">
        <v>338</v>
      </c>
      <c r="O9" s="118" t="s">
        <v>1213</v>
      </c>
      <c r="P9" s="120">
        <v>41730</v>
      </c>
      <c r="Q9" s="120">
        <v>1</v>
      </c>
      <c r="R9" s="120">
        <v>382.2</v>
      </c>
      <c r="S9" s="120"/>
      <c r="T9" s="120">
        <v>159.49206000000001</v>
      </c>
      <c r="U9" s="121">
        <v>1.534E-3</v>
      </c>
      <c r="V9" s="121">
        <v>5.025E-3</v>
      </c>
      <c r="W9" s="121">
        <v>3.8080000000000002E-3</v>
      </c>
    </row>
    <row r="10" spans="1:26" ht="15" customHeight="1">
      <c r="A10" s="119">
        <v>513</v>
      </c>
      <c r="B10" s="119">
        <v>513</v>
      </c>
      <c r="C10" s="118" t="s">
        <v>1308</v>
      </c>
      <c r="D10" s="119">
        <v>513534974</v>
      </c>
      <c r="E10" s="118" t="s">
        <v>308</v>
      </c>
      <c r="F10" s="118" t="s">
        <v>1329</v>
      </c>
      <c r="G10" s="119" t="s">
        <v>1330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574</v>
      </c>
      <c r="N10" s="118" t="s">
        <v>338</v>
      </c>
      <c r="O10" s="118" t="s">
        <v>1213</v>
      </c>
      <c r="P10" s="120">
        <v>76356</v>
      </c>
      <c r="Q10" s="120">
        <v>1</v>
      </c>
      <c r="R10" s="120">
        <v>347.61</v>
      </c>
      <c r="S10" s="120"/>
      <c r="T10" s="120">
        <v>265.42108999999999</v>
      </c>
      <c r="U10" s="121">
        <v>1.3200000000000001E-4</v>
      </c>
      <c r="V10" s="121">
        <v>8.3630000000000006E-3</v>
      </c>
      <c r="W10" s="121">
        <v>6.3379999999999999E-3</v>
      </c>
    </row>
    <row r="11" spans="1:26" ht="15" customHeight="1">
      <c r="A11" s="119">
        <v>513</v>
      </c>
      <c r="B11" s="119">
        <v>513</v>
      </c>
      <c r="C11" s="118" t="s">
        <v>1326</v>
      </c>
      <c r="D11" s="119">
        <v>511303661</v>
      </c>
      <c r="E11" s="118" t="s">
        <v>308</v>
      </c>
      <c r="F11" s="118" t="s">
        <v>1331</v>
      </c>
      <c r="G11" s="119" t="s">
        <v>1332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573</v>
      </c>
      <c r="N11" s="118" t="s">
        <v>338</v>
      </c>
      <c r="O11" s="118" t="s">
        <v>1213</v>
      </c>
      <c r="P11" s="120">
        <v>53303</v>
      </c>
      <c r="Q11" s="120">
        <v>1</v>
      </c>
      <c r="R11" s="120">
        <v>2671</v>
      </c>
      <c r="S11" s="120"/>
      <c r="T11" s="120">
        <v>1423.7231300000001</v>
      </c>
      <c r="U11" s="121">
        <v>7.6099999999999996E-4</v>
      </c>
      <c r="V11" s="121">
        <v>4.4863E-2</v>
      </c>
      <c r="W11" s="121">
        <v>3.3998E-2</v>
      </c>
    </row>
    <row r="12" spans="1:26" ht="15" customHeight="1">
      <c r="A12" s="119">
        <v>513</v>
      </c>
      <c r="B12" s="119">
        <v>513</v>
      </c>
      <c r="C12" s="118" t="s">
        <v>1308</v>
      </c>
      <c r="D12" s="119">
        <v>513534974</v>
      </c>
      <c r="E12" s="118" t="s">
        <v>308</v>
      </c>
      <c r="F12" s="118" t="s">
        <v>1333</v>
      </c>
      <c r="G12" s="119" t="s">
        <v>1334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1213</v>
      </c>
      <c r="P12" s="120">
        <v>14798</v>
      </c>
      <c r="Q12" s="120">
        <v>1</v>
      </c>
      <c r="R12" s="120">
        <v>1960</v>
      </c>
      <c r="S12" s="120"/>
      <c r="T12" s="120">
        <v>290.04079999999999</v>
      </c>
      <c r="U12" s="121">
        <v>5.7000000000000003E-5</v>
      </c>
      <c r="V12" s="121">
        <v>9.1389999999999996E-3</v>
      </c>
      <c r="W12" s="121">
        <v>6.9259999999999999E-3</v>
      </c>
    </row>
    <row r="13" spans="1:26" ht="15" customHeight="1">
      <c r="A13" s="119">
        <v>513</v>
      </c>
      <c r="B13" s="119">
        <v>513</v>
      </c>
      <c r="C13" s="118" t="s">
        <v>1316</v>
      </c>
      <c r="D13" s="119">
        <v>510938608</v>
      </c>
      <c r="E13" s="118" t="s">
        <v>308</v>
      </c>
      <c r="F13" s="118" t="s">
        <v>1335</v>
      </c>
      <c r="G13" s="119" t="s">
        <v>1336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3" t="s">
        <v>571</v>
      </c>
      <c r="N13" s="118" t="s">
        <v>338</v>
      </c>
      <c r="O13" s="118" t="s">
        <v>1213</v>
      </c>
      <c r="P13" s="120">
        <v>2201</v>
      </c>
      <c r="Q13" s="120">
        <v>1</v>
      </c>
      <c r="R13" s="120">
        <v>19140</v>
      </c>
      <c r="S13" s="120"/>
      <c r="T13" s="120">
        <v>421.27140000000003</v>
      </c>
      <c r="U13" s="121">
        <v>6.2000000000000003E-5</v>
      </c>
      <c r="V13" s="121">
        <v>1.3273999999999999E-2</v>
      </c>
      <c r="W13" s="121">
        <v>1.0059E-2</v>
      </c>
    </row>
    <row r="14" spans="1:26" ht="15" customHeight="1">
      <c r="A14" s="119">
        <v>513</v>
      </c>
      <c r="B14" s="119">
        <v>513</v>
      </c>
      <c r="C14" s="118" t="s">
        <v>1313</v>
      </c>
      <c r="D14" s="119">
        <v>511776783</v>
      </c>
      <c r="E14" s="118" t="s">
        <v>308</v>
      </c>
      <c r="F14" s="118" t="s">
        <v>1337</v>
      </c>
      <c r="G14" s="119" t="s">
        <v>1338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574</v>
      </c>
      <c r="N14" s="118" t="s">
        <v>338</v>
      </c>
      <c r="O14" s="118" t="s">
        <v>1213</v>
      </c>
      <c r="P14" s="120">
        <v>564788</v>
      </c>
      <c r="Q14" s="120">
        <v>1</v>
      </c>
      <c r="R14" s="120">
        <v>347.85</v>
      </c>
      <c r="S14" s="120"/>
      <c r="T14" s="120">
        <v>1964.6150600000001</v>
      </c>
      <c r="U14" s="121">
        <v>3.8969999999999999E-3</v>
      </c>
      <c r="V14" s="121">
        <v>6.1907999999999998E-2</v>
      </c>
      <c r="W14" s="121">
        <v>4.6913999999999997E-2</v>
      </c>
    </row>
    <row r="15" spans="1:26" ht="15" customHeight="1">
      <c r="A15" s="119">
        <v>513</v>
      </c>
      <c r="B15" s="119">
        <v>513</v>
      </c>
      <c r="C15" s="118" t="s">
        <v>1321</v>
      </c>
      <c r="D15" s="119">
        <v>514884485</v>
      </c>
      <c r="E15" s="118" t="s">
        <v>308</v>
      </c>
      <c r="F15" s="118" t="s">
        <v>1339</v>
      </c>
      <c r="G15" s="119" t="s">
        <v>1340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1213</v>
      </c>
      <c r="P15" s="120">
        <v>3839</v>
      </c>
      <c r="Q15" s="120">
        <v>1</v>
      </c>
      <c r="R15" s="120">
        <v>5622</v>
      </c>
      <c r="S15" s="120"/>
      <c r="T15" s="120">
        <v>215.82857999999999</v>
      </c>
      <c r="U15" s="121">
        <v>5.4799999999999998E-4</v>
      </c>
      <c r="V15" s="121">
        <v>6.8009999999999998E-3</v>
      </c>
      <c r="W15" s="121">
        <v>5.1529999999999996E-3</v>
      </c>
    </row>
    <row r="16" spans="1:26" ht="15" customHeight="1">
      <c r="A16" s="119">
        <v>513</v>
      </c>
      <c r="B16" s="119">
        <v>513</v>
      </c>
      <c r="C16" s="118" t="s">
        <v>1316</v>
      </c>
      <c r="D16" s="119">
        <v>510938608</v>
      </c>
      <c r="E16" s="118" t="s">
        <v>308</v>
      </c>
      <c r="F16" s="118" t="s">
        <v>1341</v>
      </c>
      <c r="G16" s="119" t="s">
        <v>1342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575</v>
      </c>
      <c r="N16" s="118" t="s">
        <v>338</v>
      </c>
      <c r="O16" s="118" t="s">
        <v>1213</v>
      </c>
      <c r="P16" s="120">
        <v>29319</v>
      </c>
      <c r="Q16" s="120">
        <v>1</v>
      </c>
      <c r="R16" s="120">
        <v>3548.09</v>
      </c>
      <c r="S16" s="120"/>
      <c r="T16" s="120">
        <v>1040.26451</v>
      </c>
      <c r="U16" s="121">
        <v>2.0900000000000001E-4</v>
      </c>
      <c r="V16" s="121">
        <v>3.2779999999999997E-2</v>
      </c>
      <c r="W16" s="121">
        <v>2.4840999999999998E-2</v>
      </c>
    </row>
    <row r="17" spans="1:24" ht="15" customHeight="1">
      <c r="A17" s="119">
        <v>513</v>
      </c>
      <c r="B17" s="119">
        <v>513</v>
      </c>
      <c r="C17" s="118" t="s">
        <v>1343</v>
      </c>
      <c r="D17" s="119">
        <v>513765339</v>
      </c>
      <c r="E17" s="118" t="s">
        <v>308</v>
      </c>
      <c r="F17" s="118" t="s">
        <v>1344</v>
      </c>
      <c r="G17" s="119" t="s">
        <v>1345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574</v>
      </c>
      <c r="N17" s="118" t="s">
        <v>338</v>
      </c>
      <c r="O17" s="118" t="s">
        <v>1213</v>
      </c>
      <c r="P17" s="120">
        <v>26768</v>
      </c>
      <c r="Q17" s="120">
        <v>1</v>
      </c>
      <c r="R17" s="120">
        <v>348.38</v>
      </c>
      <c r="S17" s="120"/>
      <c r="T17" s="120">
        <v>93.254360000000005</v>
      </c>
      <c r="U17" s="121">
        <v>2.8E-5</v>
      </c>
      <c r="V17" s="121">
        <v>2.9380000000000001E-3</v>
      </c>
      <c r="W17" s="121">
        <v>2.2260000000000001E-3</v>
      </c>
    </row>
    <row r="18" spans="1:24" ht="15" customHeight="1">
      <c r="A18" s="119">
        <v>513</v>
      </c>
      <c r="B18" s="119">
        <v>513</v>
      </c>
      <c r="C18" s="118" t="s">
        <v>1316</v>
      </c>
      <c r="D18" s="119">
        <v>510938608</v>
      </c>
      <c r="E18" s="118" t="s">
        <v>308</v>
      </c>
      <c r="F18" s="118" t="s">
        <v>1346</v>
      </c>
      <c r="G18" s="119" t="s">
        <v>1347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626</v>
      </c>
      <c r="N18" s="118" t="s">
        <v>338</v>
      </c>
      <c r="O18" s="118" t="s">
        <v>1213</v>
      </c>
      <c r="P18" s="120">
        <v>36715</v>
      </c>
      <c r="Q18" s="120">
        <v>1</v>
      </c>
      <c r="R18" s="120">
        <v>3670.29</v>
      </c>
      <c r="S18" s="120"/>
      <c r="T18" s="120">
        <v>1347.5469700000001</v>
      </c>
      <c r="U18" s="121">
        <v>3.5620000000000001E-3</v>
      </c>
      <c r="V18" s="121">
        <v>4.2463000000000001E-2</v>
      </c>
      <c r="W18" s="121">
        <v>3.2178999999999999E-2</v>
      </c>
    </row>
    <row r="19" spans="1:24" ht="15" customHeight="1">
      <c r="A19" s="119">
        <v>513</v>
      </c>
      <c r="B19" s="119">
        <v>513</v>
      </c>
      <c r="C19" s="118" t="s">
        <v>1316</v>
      </c>
      <c r="D19" s="119">
        <v>510938608</v>
      </c>
      <c r="E19" s="118" t="s">
        <v>308</v>
      </c>
      <c r="F19" s="118" t="s">
        <v>1348</v>
      </c>
      <c r="G19" s="119" t="s">
        <v>1349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1213</v>
      </c>
      <c r="P19" s="120">
        <v>35000</v>
      </c>
      <c r="Q19" s="120">
        <v>1</v>
      </c>
      <c r="R19" s="120">
        <v>3455.48</v>
      </c>
      <c r="S19" s="120"/>
      <c r="T19" s="120">
        <v>1209.4179999999999</v>
      </c>
      <c r="U19" s="121">
        <v>1.5900000000000001E-3</v>
      </c>
      <c r="V19" s="121">
        <v>3.8109999999999998E-2</v>
      </c>
      <c r="W19" s="121">
        <v>2.8879999999999999E-2</v>
      </c>
    </row>
    <row r="20" spans="1:24" ht="15" customHeight="1">
      <c r="A20" s="119">
        <v>513</v>
      </c>
      <c r="B20" s="119">
        <v>513</v>
      </c>
      <c r="C20" s="118" t="s">
        <v>1343</v>
      </c>
      <c r="D20" s="119">
        <v>513765339</v>
      </c>
      <c r="E20" s="118" t="s">
        <v>308</v>
      </c>
      <c r="F20" s="118" t="s">
        <v>1350</v>
      </c>
      <c r="G20" s="119" t="s">
        <v>1351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575</v>
      </c>
      <c r="N20" s="118" t="s">
        <v>338</v>
      </c>
      <c r="O20" s="118" t="s">
        <v>1213</v>
      </c>
      <c r="P20" s="120">
        <v>501885.86</v>
      </c>
      <c r="Q20" s="120">
        <v>1</v>
      </c>
      <c r="R20" s="120">
        <v>357.8</v>
      </c>
      <c r="S20" s="120"/>
      <c r="T20" s="120">
        <v>1795.7476099999999</v>
      </c>
      <c r="U20" s="121">
        <v>3.6499999999999998E-4</v>
      </c>
      <c r="V20" s="121">
        <v>5.6586999999999998E-2</v>
      </c>
      <c r="W20" s="121">
        <v>4.2881000000000002E-2</v>
      </c>
    </row>
    <row r="21" spans="1:24" ht="15" customHeight="1">
      <c r="A21" s="119">
        <v>513</v>
      </c>
      <c r="B21" s="119">
        <v>513</v>
      </c>
      <c r="C21" s="118" t="s">
        <v>1343</v>
      </c>
      <c r="D21" s="119">
        <v>513765339</v>
      </c>
      <c r="E21" s="118" t="s">
        <v>308</v>
      </c>
      <c r="F21" s="118" t="s">
        <v>1352</v>
      </c>
      <c r="G21" s="119" t="s">
        <v>1353</v>
      </c>
      <c r="H21" s="118" t="s">
        <v>320</v>
      </c>
      <c r="I21" s="118" t="s">
        <v>965</v>
      </c>
      <c r="J21" s="118" t="s">
        <v>203</v>
      </c>
      <c r="K21" s="118" t="s">
        <v>203</v>
      </c>
      <c r="L21" s="118" t="s">
        <v>339</v>
      </c>
      <c r="M21" s="133" t="s">
        <v>571</v>
      </c>
      <c r="N21" s="118" t="s">
        <v>338</v>
      </c>
      <c r="O21" s="118" t="s">
        <v>1213</v>
      </c>
      <c r="P21" s="120">
        <v>23405</v>
      </c>
      <c r="Q21" s="120">
        <v>1</v>
      </c>
      <c r="R21" s="120">
        <v>1915</v>
      </c>
      <c r="S21" s="120"/>
      <c r="T21" s="120">
        <v>448.20575000000002</v>
      </c>
      <c r="U21" s="121">
        <v>5.8E-5</v>
      </c>
      <c r="V21" s="121">
        <v>1.4123E-2</v>
      </c>
      <c r="W21" s="121">
        <v>1.0703000000000001E-2</v>
      </c>
    </row>
    <row r="22" spans="1:24" ht="15" customHeight="1">
      <c r="A22" s="119">
        <v>513</v>
      </c>
      <c r="B22" s="119">
        <v>513</v>
      </c>
      <c r="C22" s="118" t="s">
        <v>1308</v>
      </c>
      <c r="D22" s="119">
        <v>513534974</v>
      </c>
      <c r="E22" s="118" t="s">
        <v>308</v>
      </c>
      <c r="F22" s="118" t="s">
        <v>1354</v>
      </c>
      <c r="G22" s="119" t="s">
        <v>1355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3" t="s">
        <v>571</v>
      </c>
      <c r="N22" s="118" t="s">
        <v>338</v>
      </c>
      <c r="O22" s="118" t="s">
        <v>1213</v>
      </c>
      <c r="P22" s="120">
        <v>50615</v>
      </c>
      <c r="Q22" s="120">
        <v>1</v>
      </c>
      <c r="R22" s="120">
        <v>1926</v>
      </c>
      <c r="S22" s="120"/>
      <c r="T22" s="120">
        <v>974.84490000000005</v>
      </c>
      <c r="U22" s="121">
        <v>1.15E-4</v>
      </c>
      <c r="V22" s="121">
        <v>3.0719E-2</v>
      </c>
      <c r="W22" s="121">
        <v>2.3279000000000001E-2</v>
      </c>
    </row>
    <row r="23" spans="1:24" ht="15" customHeight="1">
      <c r="A23" s="119">
        <v>513</v>
      </c>
      <c r="B23" s="119">
        <v>513</v>
      </c>
      <c r="C23" s="118" t="s">
        <v>1316</v>
      </c>
      <c r="D23" s="119">
        <v>510938608</v>
      </c>
      <c r="E23" s="118" t="s">
        <v>308</v>
      </c>
      <c r="F23" s="118" t="s">
        <v>1356</v>
      </c>
      <c r="G23" s="119" t="s">
        <v>1357</v>
      </c>
      <c r="H23" s="118" t="s">
        <v>320</v>
      </c>
      <c r="I23" s="118" t="s">
        <v>965</v>
      </c>
      <c r="J23" s="118" t="s">
        <v>203</v>
      </c>
      <c r="K23" s="118" t="s">
        <v>203</v>
      </c>
      <c r="L23" s="118" t="s">
        <v>339</v>
      </c>
      <c r="M23" s="130" t="s">
        <v>573</v>
      </c>
      <c r="N23" s="118" t="s">
        <v>338</v>
      </c>
      <c r="O23" s="118" t="s">
        <v>1213</v>
      </c>
      <c r="P23" s="120">
        <v>2698.42</v>
      </c>
      <c r="Q23" s="120">
        <v>1</v>
      </c>
      <c r="R23" s="120">
        <v>19470</v>
      </c>
      <c r="S23" s="120"/>
      <c r="T23" s="120">
        <v>525.38237000000004</v>
      </c>
      <c r="U23" s="121">
        <v>8.3999999999999995E-5</v>
      </c>
      <c r="V23" s="121">
        <v>1.6555E-2</v>
      </c>
      <c r="W23" s="121">
        <v>1.2545000000000001E-2</v>
      </c>
    </row>
    <row r="24" spans="1:24" ht="15" customHeight="1">
      <c r="A24" s="119">
        <v>513</v>
      </c>
      <c r="B24" s="119">
        <v>513</v>
      </c>
      <c r="C24" s="118" t="s">
        <v>1313</v>
      </c>
      <c r="D24" s="119">
        <v>511776783</v>
      </c>
      <c r="E24" s="118" t="s">
        <v>308</v>
      </c>
      <c r="F24" s="118" t="s">
        <v>1358</v>
      </c>
      <c r="G24" s="119" t="s">
        <v>1359</v>
      </c>
      <c r="H24" s="118" t="s">
        <v>320</v>
      </c>
      <c r="I24" s="118" t="s">
        <v>967</v>
      </c>
      <c r="J24" s="118" t="s">
        <v>203</v>
      </c>
      <c r="K24" s="118" t="s">
        <v>203</v>
      </c>
      <c r="L24" s="118" t="s">
        <v>339</v>
      </c>
      <c r="M24" s="130" t="s">
        <v>631</v>
      </c>
      <c r="N24" s="118" t="s">
        <v>338</v>
      </c>
      <c r="O24" s="118" t="s">
        <v>1213</v>
      </c>
      <c r="P24" s="120">
        <v>36340</v>
      </c>
      <c r="Q24" s="120">
        <v>1</v>
      </c>
      <c r="R24" s="120">
        <v>383.33</v>
      </c>
      <c r="S24" s="120"/>
      <c r="T24" s="120">
        <v>139.30212</v>
      </c>
      <c r="U24" s="121">
        <v>1.3300000000000001E-4</v>
      </c>
      <c r="V24" s="121">
        <v>4.3889999999999997E-3</v>
      </c>
      <c r="W24" s="121">
        <v>3.326E-3</v>
      </c>
    </row>
    <row r="25" spans="1:24" ht="15" customHeight="1">
      <c r="A25" s="119">
        <v>513</v>
      </c>
      <c r="B25" s="119">
        <v>513</v>
      </c>
      <c r="C25" s="118" t="s">
        <v>1360</v>
      </c>
      <c r="D25" s="119" t="s">
        <v>1361</v>
      </c>
      <c r="E25" s="118" t="s">
        <v>312</v>
      </c>
      <c r="F25" s="118" t="s">
        <v>1362</v>
      </c>
      <c r="G25" s="119" t="s">
        <v>1363</v>
      </c>
      <c r="H25" s="118" t="s">
        <v>320</v>
      </c>
      <c r="I25" s="118" t="s">
        <v>966</v>
      </c>
      <c r="J25" s="118" t="s">
        <v>204</v>
      </c>
      <c r="K25" s="118" t="s">
        <v>288</v>
      </c>
      <c r="L25" s="118" t="s">
        <v>379</v>
      </c>
      <c r="M25" s="130" t="s">
        <v>734</v>
      </c>
      <c r="N25" s="118" t="s">
        <v>338</v>
      </c>
      <c r="O25" s="118" t="s">
        <v>1218</v>
      </c>
      <c r="P25" s="120">
        <v>3523</v>
      </c>
      <c r="Q25" s="120">
        <v>3.7589999999999999</v>
      </c>
      <c r="R25" s="120">
        <v>10938</v>
      </c>
      <c r="S25" s="120"/>
      <c r="T25" s="120">
        <v>1448.5146400000001</v>
      </c>
      <c r="U25" s="121">
        <v>7.4999999999999993E-5</v>
      </c>
      <c r="V25" s="121">
        <v>4.5644999999999998E-2</v>
      </c>
      <c r="W25" s="121">
        <v>3.4590000000000003E-2</v>
      </c>
      <c r="X25" s="134"/>
    </row>
    <row r="26" spans="1:24" ht="15" customHeight="1">
      <c r="A26" s="119">
        <v>513</v>
      </c>
      <c r="B26" s="119">
        <v>513</v>
      </c>
      <c r="C26" s="118" t="s">
        <v>1364</v>
      </c>
      <c r="D26" s="119" t="s">
        <v>1361</v>
      </c>
      <c r="E26" s="118" t="s">
        <v>312</v>
      </c>
      <c r="F26" s="118" t="s">
        <v>1365</v>
      </c>
      <c r="G26" s="119" t="s">
        <v>1366</v>
      </c>
      <c r="H26" s="118" t="s">
        <v>320</v>
      </c>
      <c r="I26" s="118" t="s">
        <v>966</v>
      </c>
      <c r="J26" s="118" t="s">
        <v>204</v>
      </c>
      <c r="K26" s="118" t="s">
        <v>292</v>
      </c>
      <c r="L26" s="118" t="s">
        <v>313</v>
      </c>
      <c r="M26" s="130" t="s">
        <v>734</v>
      </c>
      <c r="N26" s="118" t="s">
        <v>338</v>
      </c>
      <c r="O26" s="118" t="s">
        <v>1215</v>
      </c>
      <c r="P26" s="120">
        <v>5637</v>
      </c>
      <c r="Q26" s="120">
        <v>4.0202</v>
      </c>
      <c r="R26" s="120">
        <v>3646.5</v>
      </c>
      <c r="S26" s="120"/>
      <c r="T26" s="120">
        <v>826.36499000000003</v>
      </c>
      <c r="U26" s="121">
        <v>3.3509999999999998E-3</v>
      </c>
      <c r="V26" s="121">
        <v>2.6040000000000001E-2</v>
      </c>
      <c r="W26" s="121">
        <v>1.9733000000000001E-2</v>
      </c>
      <c r="X26" s="134"/>
    </row>
    <row r="27" spans="1:24" ht="15" customHeight="1">
      <c r="A27" s="119">
        <v>513</v>
      </c>
      <c r="B27" s="119">
        <v>513</v>
      </c>
      <c r="C27" s="118" t="s">
        <v>1367</v>
      </c>
      <c r="D27" s="119" t="s">
        <v>1368</v>
      </c>
      <c r="E27" s="118" t="s">
        <v>312</v>
      </c>
      <c r="F27" s="118" t="s">
        <v>1369</v>
      </c>
      <c r="G27" s="119" t="s">
        <v>1370</v>
      </c>
      <c r="H27" s="118" t="s">
        <v>320</v>
      </c>
      <c r="I27" s="118" t="s">
        <v>966</v>
      </c>
      <c r="J27" s="118" t="s">
        <v>204</v>
      </c>
      <c r="K27" s="118" t="s">
        <v>295</v>
      </c>
      <c r="L27" s="118" t="s">
        <v>363</v>
      </c>
      <c r="M27" s="130" t="s">
        <v>734</v>
      </c>
      <c r="N27" s="118" t="s">
        <v>338</v>
      </c>
      <c r="O27" s="118" t="s">
        <v>1218</v>
      </c>
      <c r="P27" s="120">
        <v>88803</v>
      </c>
      <c r="Q27" s="120">
        <v>3.7589999999999999</v>
      </c>
      <c r="R27" s="120">
        <v>539.11</v>
      </c>
      <c r="S27" s="120"/>
      <c r="T27" s="120">
        <v>1799.6056599999999</v>
      </c>
      <c r="U27" s="121">
        <v>5.2499999999999997E-4</v>
      </c>
      <c r="V27" s="121">
        <v>5.6708000000000001E-2</v>
      </c>
      <c r="W27" s="121">
        <v>4.2973999999999998E-2</v>
      </c>
      <c r="X27" s="134"/>
    </row>
    <row r="28" spans="1:24" ht="15" customHeight="1">
      <c r="A28" s="119">
        <v>513</v>
      </c>
      <c r="B28" s="119">
        <v>513</v>
      </c>
      <c r="C28" s="118" t="s">
        <v>1367</v>
      </c>
      <c r="D28" s="119" t="s">
        <v>1368</v>
      </c>
      <c r="E28" s="118" t="s">
        <v>312</v>
      </c>
      <c r="F28" s="118" t="s">
        <v>1371</v>
      </c>
      <c r="G28" s="119" t="s">
        <v>1372</v>
      </c>
      <c r="H28" s="118" t="s">
        <v>320</v>
      </c>
      <c r="I28" s="118" t="s">
        <v>966</v>
      </c>
      <c r="J28" s="118" t="s">
        <v>204</v>
      </c>
      <c r="K28" s="118" t="s">
        <v>232</v>
      </c>
      <c r="L28" s="118" t="s">
        <v>379</v>
      </c>
      <c r="M28" s="130" t="s">
        <v>734</v>
      </c>
      <c r="N28" s="118" t="s">
        <v>338</v>
      </c>
      <c r="O28" s="118" t="s">
        <v>1210</v>
      </c>
      <c r="P28" s="120">
        <v>4078</v>
      </c>
      <c r="Q28" s="120">
        <v>4.7504999999999997</v>
      </c>
      <c r="R28" s="120">
        <v>1393.2</v>
      </c>
      <c r="S28" s="120"/>
      <c r="T28" s="120">
        <v>269.89821000000001</v>
      </c>
      <c r="U28" s="121">
        <v>9.5000000000000005E-5</v>
      </c>
      <c r="V28" s="121">
        <v>8.5039999999999994E-3</v>
      </c>
      <c r="W28" s="121">
        <v>6.4450000000000002E-3</v>
      </c>
      <c r="X28" s="134"/>
    </row>
    <row r="29" spans="1:24" ht="15" customHeight="1">
      <c r="A29" s="119">
        <v>513</v>
      </c>
      <c r="B29" s="119">
        <v>513</v>
      </c>
      <c r="C29" s="118" t="s">
        <v>1373</v>
      </c>
      <c r="D29" s="119" t="s">
        <v>1374</v>
      </c>
      <c r="E29" s="118" t="s">
        <v>312</v>
      </c>
      <c r="F29" s="118" t="s">
        <v>1375</v>
      </c>
      <c r="G29" s="119" t="s">
        <v>1376</v>
      </c>
      <c r="H29" s="118" t="s">
        <v>320</v>
      </c>
      <c r="I29" s="118" t="s">
        <v>966</v>
      </c>
      <c r="J29" s="118" t="s">
        <v>204</v>
      </c>
      <c r="K29" s="118" t="s">
        <v>303</v>
      </c>
      <c r="L29" s="118" t="s">
        <v>379</v>
      </c>
      <c r="M29" s="130" t="s">
        <v>734</v>
      </c>
      <c r="N29" s="118" t="s">
        <v>338</v>
      </c>
      <c r="O29" s="118" t="s">
        <v>1218</v>
      </c>
      <c r="P29" s="120">
        <v>738</v>
      </c>
      <c r="Q29" s="120">
        <v>3.7589999999999999</v>
      </c>
      <c r="R29" s="120">
        <v>7080.5</v>
      </c>
      <c r="S29" s="120"/>
      <c r="T29" s="120">
        <v>196.42312000000001</v>
      </c>
      <c r="U29" s="121">
        <v>2.14E-4</v>
      </c>
      <c r="V29" s="121">
        <v>6.1890000000000001E-3</v>
      </c>
      <c r="W29" s="121">
        <v>4.6899999999999997E-3</v>
      </c>
      <c r="X29" s="134"/>
    </row>
    <row r="30" spans="1:24" ht="15" customHeight="1">
      <c r="A30" s="119">
        <v>513</v>
      </c>
      <c r="B30" s="119">
        <v>513</v>
      </c>
      <c r="C30" s="118" t="s">
        <v>1367</v>
      </c>
      <c r="D30" s="119" t="s">
        <v>1368</v>
      </c>
      <c r="E30" s="118" t="s">
        <v>312</v>
      </c>
      <c r="F30" s="118" t="s">
        <v>1377</v>
      </c>
      <c r="G30" s="119" t="s">
        <v>1378</v>
      </c>
      <c r="H30" s="118" t="s">
        <v>320</v>
      </c>
      <c r="I30" s="118" t="s">
        <v>966</v>
      </c>
      <c r="J30" s="118" t="s">
        <v>204</v>
      </c>
      <c r="K30" s="118" t="s">
        <v>250</v>
      </c>
      <c r="L30" s="118" t="s">
        <v>313</v>
      </c>
      <c r="M30" s="130" t="s">
        <v>734</v>
      </c>
      <c r="N30" s="118" t="s">
        <v>338</v>
      </c>
      <c r="O30" s="118" t="s">
        <v>1218</v>
      </c>
      <c r="P30" s="120">
        <v>9420</v>
      </c>
      <c r="Q30" s="120">
        <v>3.7589999999999999</v>
      </c>
      <c r="R30" s="120">
        <v>1769.8</v>
      </c>
      <c r="S30" s="120"/>
      <c r="T30" s="120">
        <v>626.68228999999997</v>
      </c>
      <c r="U30" s="121">
        <v>4.6999999999999997E-5</v>
      </c>
      <c r="V30" s="121">
        <v>1.9747000000000001E-2</v>
      </c>
      <c r="W30" s="121">
        <v>1.4964999999999999E-2</v>
      </c>
      <c r="X30" s="134"/>
    </row>
    <row r="31" spans="1:24" ht="15" customHeight="1">
      <c r="A31" s="119">
        <v>513</v>
      </c>
      <c r="B31" s="119">
        <v>513</v>
      </c>
      <c r="C31" s="118" t="s">
        <v>1379</v>
      </c>
      <c r="D31" s="119" t="s">
        <v>1380</v>
      </c>
      <c r="E31" s="118" t="s">
        <v>312</v>
      </c>
      <c r="F31" s="118" t="s">
        <v>1381</v>
      </c>
      <c r="G31" s="119" t="s">
        <v>1382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343</v>
      </c>
      <c r="M31" s="130" t="s">
        <v>734</v>
      </c>
      <c r="N31" s="118" t="s">
        <v>338</v>
      </c>
      <c r="O31" s="118" t="s">
        <v>1218</v>
      </c>
      <c r="P31" s="120">
        <v>1636</v>
      </c>
      <c r="Q31" s="120">
        <v>3.7589999999999999</v>
      </c>
      <c r="R31" s="120">
        <v>54723</v>
      </c>
      <c r="S31" s="120"/>
      <c r="T31" s="120">
        <v>3365.3134599999998</v>
      </c>
      <c r="U31" s="121">
        <v>9.9999999999999995E-7</v>
      </c>
      <c r="V31" s="121">
        <v>0.106046</v>
      </c>
      <c r="W31" s="121">
        <v>8.0362000000000003E-2</v>
      </c>
      <c r="X31" s="134"/>
    </row>
    <row r="32" spans="1:24" ht="15" customHeight="1">
      <c r="A32" s="119">
        <v>513</v>
      </c>
      <c r="B32" s="119">
        <v>513</v>
      </c>
      <c r="C32" s="118" t="s">
        <v>1383</v>
      </c>
      <c r="D32" s="119" t="s">
        <v>1384</v>
      </c>
      <c r="E32" s="118" t="s">
        <v>312</v>
      </c>
      <c r="F32" s="118" t="s">
        <v>1385</v>
      </c>
      <c r="G32" s="119" t="s">
        <v>1386</v>
      </c>
      <c r="H32" s="118" t="s">
        <v>320</v>
      </c>
      <c r="I32" s="118" t="s">
        <v>966</v>
      </c>
      <c r="J32" s="118" t="s">
        <v>204</v>
      </c>
      <c r="K32" s="118" t="s">
        <v>288</v>
      </c>
      <c r="L32" s="118" t="s">
        <v>379</v>
      </c>
      <c r="M32" s="130" t="s">
        <v>734</v>
      </c>
      <c r="N32" s="118" t="s">
        <v>338</v>
      </c>
      <c r="O32" s="118" t="s">
        <v>1218</v>
      </c>
      <c r="P32" s="120">
        <v>10565</v>
      </c>
      <c r="Q32" s="120">
        <v>3.7589999999999999</v>
      </c>
      <c r="R32" s="120">
        <v>3558.75</v>
      </c>
      <c r="S32" s="120"/>
      <c r="T32" s="120">
        <v>1413.3161</v>
      </c>
      <c r="U32" s="121">
        <v>3.8999999999999999E-5</v>
      </c>
      <c r="V32" s="121">
        <v>4.4535999999999999E-2</v>
      </c>
      <c r="W32" s="121">
        <v>3.3749000000000001E-2</v>
      </c>
      <c r="X32" s="134"/>
    </row>
    <row r="33" spans="1:24" ht="15" customHeight="1">
      <c r="A33" s="119">
        <v>513</v>
      </c>
      <c r="B33" s="119">
        <v>513</v>
      </c>
      <c r="C33" s="118" t="s">
        <v>1387</v>
      </c>
      <c r="D33" s="119" t="s">
        <v>1388</v>
      </c>
      <c r="E33" s="118" t="s">
        <v>312</v>
      </c>
      <c r="F33" s="118" t="s">
        <v>1389</v>
      </c>
      <c r="G33" s="119" t="s">
        <v>1390</v>
      </c>
      <c r="H33" s="118" t="s">
        <v>320</v>
      </c>
      <c r="I33" s="118" t="s">
        <v>966</v>
      </c>
      <c r="J33" s="118" t="s">
        <v>204</v>
      </c>
      <c r="K33" s="118" t="s">
        <v>223</v>
      </c>
      <c r="L33" s="118" t="s">
        <v>343</v>
      </c>
      <c r="M33" s="130" t="s">
        <v>734</v>
      </c>
      <c r="N33" s="118" t="s">
        <v>338</v>
      </c>
      <c r="O33" s="118" t="s">
        <v>1218</v>
      </c>
      <c r="P33" s="120">
        <v>1245</v>
      </c>
      <c r="Q33" s="120">
        <v>3.7589999999999999</v>
      </c>
      <c r="R33" s="120">
        <v>50013</v>
      </c>
      <c r="S33" s="120">
        <v>2.2204600000000001</v>
      </c>
      <c r="T33" s="120">
        <v>2348.9326000000001</v>
      </c>
      <c r="U33" s="121">
        <v>9.9999999999999995E-7</v>
      </c>
      <c r="V33" s="121">
        <v>7.4018E-2</v>
      </c>
      <c r="W33" s="121">
        <v>5.6091000000000002E-2</v>
      </c>
      <c r="X33" s="134"/>
    </row>
    <row r="34" spans="1:24" ht="15" customHeight="1">
      <c r="A34" s="119">
        <v>513</v>
      </c>
      <c r="B34" s="119">
        <v>513</v>
      </c>
      <c r="C34" s="118" t="s">
        <v>1391</v>
      </c>
      <c r="D34" s="119" t="s">
        <v>1392</v>
      </c>
      <c r="E34" s="118" t="s">
        <v>312</v>
      </c>
      <c r="F34" s="118" t="s">
        <v>1393</v>
      </c>
      <c r="G34" s="119" t="s">
        <v>1394</v>
      </c>
      <c r="H34" s="118" t="s">
        <v>320</v>
      </c>
      <c r="I34" s="118" t="s">
        <v>966</v>
      </c>
      <c r="J34" s="118" t="s">
        <v>204</v>
      </c>
      <c r="K34" s="118" t="s">
        <v>288</v>
      </c>
      <c r="L34" s="118" t="s">
        <v>379</v>
      </c>
      <c r="M34" s="130" t="s">
        <v>734</v>
      </c>
      <c r="N34" s="118" t="s">
        <v>338</v>
      </c>
      <c r="O34" s="118" t="s">
        <v>1218</v>
      </c>
      <c r="P34" s="120">
        <v>10910</v>
      </c>
      <c r="Q34" s="120">
        <v>3.7589999999999999</v>
      </c>
      <c r="R34" s="120">
        <v>3727</v>
      </c>
      <c r="S34" s="120"/>
      <c r="T34" s="120">
        <v>1528.4684199999999</v>
      </c>
      <c r="U34" s="121">
        <v>5.7000000000000003E-5</v>
      </c>
      <c r="V34" s="121">
        <v>4.8163999999999998E-2</v>
      </c>
      <c r="W34" s="121">
        <v>3.6498999999999997E-2</v>
      </c>
      <c r="X34" s="134"/>
    </row>
    <row r="35" spans="1:24" ht="15" customHeight="1">
      <c r="A35" s="119">
        <v>513</v>
      </c>
      <c r="B35" s="119">
        <v>513</v>
      </c>
      <c r="C35" s="118" t="s">
        <v>1379</v>
      </c>
      <c r="D35" s="119" t="s">
        <v>1380</v>
      </c>
      <c r="E35" s="118" t="s">
        <v>312</v>
      </c>
      <c r="F35" s="118" t="s">
        <v>1395</v>
      </c>
      <c r="G35" s="119" t="s">
        <v>1396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1218</v>
      </c>
      <c r="P35" s="120">
        <v>2563</v>
      </c>
      <c r="Q35" s="120">
        <v>3.7589999999999999</v>
      </c>
      <c r="R35" s="120">
        <v>10203</v>
      </c>
      <c r="S35" s="120"/>
      <c r="T35" s="120">
        <v>982.98936000000003</v>
      </c>
      <c r="U35" s="121">
        <v>3.0000000000000001E-6</v>
      </c>
      <c r="V35" s="121">
        <v>3.0974999999999999E-2</v>
      </c>
      <c r="W35" s="121">
        <v>2.3473000000000001E-2</v>
      </c>
      <c r="X35" s="134"/>
    </row>
    <row r="36" spans="1:24" ht="15" customHeight="1">
      <c r="A36" s="119">
        <v>513</v>
      </c>
      <c r="B36" s="119">
        <v>513</v>
      </c>
      <c r="C36" s="118" t="s">
        <v>1391</v>
      </c>
      <c r="D36" s="119" t="s">
        <v>1392</v>
      </c>
      <c r="E36" s="118" t="s">
        <v>312</v>
      </c>
      <c r="F36" s="118" t="s">
        <v>1397</v>
      </c>
      <c r="G36" s="119" t="s">
        <v>1398</v>
      </c>
      <c r="H36" s="118" t="s">
        <v>320</v>
      </c>
      <c r="I36" s="118" t="s">
        <v>966</v>
      </c>
      <c r="J36" s="118" t="s">
        <v>204</v>
      </c>
      <c r="K36" s="118" t="s">
        <v>223</v>
      </c>
      <c r="L36" s="118" t="s">
        <v>343</v>
      </c>
      <c r="M36" s="130" t="s">
        <v>734</v>
      </c>
      <c r="N36" s="118" t="s">
        <v>338</v>
      </c>
      <c r="O36" s="118" t="s">
        <v>1218</v>
      </c>
      <c r="P36" s="120">
        <v>1119</v>
      </c>
      <c r="Q36" s="120">
        <v>3.7589999999999999</v>
      </c>
      <c r="R36" s="120">
        <v>54422</v>
      </c>
      <c r="S36" s="120">
        <v>1.4762500000000001</v>
      </c>
      <c r="T36" s="120">
        <v>2294.7132299999998</v>
      </c>
      <c r="U36" s="121">
        <v>9.9999999999999995E-7</v>
      </c>
      <c r="V36" s="121">
        <v>7.2308999999999998E-2</v>
      </c>
      <c r="W36" s="121">
        <v>5.4795999999999997E-2</v>
      </c>
      <c r="X36" s="134"/>
    </row>
    <row r="37" spans="1:24" ht="15" customHeight="1">
      <c r="A37" s="119">
        <v>513</v>
      </c>
      <c r="B37" s="119">
        <v>513</v>
      </c>
      <c r="C37" s="118" t="s">
        <v>1399</v>
      </c>
      <c r="D37" s="119" t="s">
        <v>1400</v>
      </c>
      <c r="E37" s="118" t="s">
        <v>312</v>
      </c>
      <c r="F37" s="118" t="s">
        <v>1401</v>
      </c>
      <c r="G37" s="119" t="s">
        <v>1402</v>
      </c>
      <c r="H37" s="118" t="s">
        <v>320</v>
      </c>
      <c r="I37" s="118" t="s">
        <v>966</v>
      </c>
      <c r="J37" s="118" t="s">
        <v>204</v>
      </c>
      <c r="K37" s="118" t="s">
        <v>281</v>
      </c>
      <c r="L37" s="118" t="s">
        <v>401</v>
      </c>
      <c r="M37" s="130" t="s">
        <v>734</v>
      </c>
      <c r="N37" s="118" t="s">
        <v>338</v>
      </c>
      <c r="O37" s="118" t="s">
        <v>1209</v>
      </c>
      <c r="P37" s="120">
        <v>1292</v>
      </c>
      <c r="Q37" s="120">
        <v>2.7412999999999998</v>
      </c>
      <c r="R37" s="120">
        <v>5597</v>
      </c>
      <c r="S37" s="118"/>
      <c r="T37" s="120">
        <v>198.23228</v>
      </c>
      <c r="U37" s="121">
        <v>1.9000000000000001E-5</v>
      </c>
      <c r="V37" s="121">
        <v>6.2459999999999998E-3</v>
      </c>
      <c r="W37" s="121">
        <v>4.7330000000000002E-3</v>
      </c>
      <c r="X37" s="13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2024-08-29T04:41:15Z</dcterms:modified>
</cp:coreProperties>
</file>