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6ADD5BDC-1C73-471E-AEA6-5BD73D016730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סקירת רו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<sst xmlns="http://schemas.openxmlformats.org/spreadsheetml/2006/main" count="4980" uniqueCount="1362">
  <si>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</si>
  <si>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</si>
  <si>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</si>
  <si>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</si>
  <si>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</si>
  <si>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</si>
  <si>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</si>
  <si>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</si>
  <si>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</si>
  <si>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</si>
  <si>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</si>
  <si>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</si>
  <si>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</si>
  <si>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</si>
  <si>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</si>
  <si>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</si>
  <si>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</si>
  <si>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</si>
  <si>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</si>
  <si>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</si>
  <si>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</si>
  <si>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</si>
  <si>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</si>
  <si>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</si>
  <si>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</si>
  <si>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</si>
  <si>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</si>
  <si>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</si>
  <si>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</si>
  <si>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</si>
  <si>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</si>
  <si>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</si>
  <si>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</si>
  <si>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</si>
  <si>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</si>
  <si>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</si>
  <si>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</si>
  <si>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</si>
  <si>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</si>
  <si>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</si>
  <si>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</si>
  <si>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</si>
  <si>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</si>
  <si>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</si>
  <si>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</si>
  <si>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</si>
  <si>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</si>
  <si>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</si>
  <si>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</si>
  <si>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</si>
  <si>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</si>
  <si>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</si>
  <si>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</si>
  <si>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</si>
  <si>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</si>
  <si>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</si>
  <si>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</si>
  <si>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</si>
  <si>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</si>
  <si>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</si>
  <si>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</si>
  <si>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</si>
  <si>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</si>
  <si>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</si>
  <si>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</si>
  <si>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</si>
  <si>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</si>
  <si>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</si>
  <si>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</si>
  <si>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</si>
  <si>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</si>
  <si>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</si>
  <si>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</si>
  <si>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</si>
  <si>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</si>
  <si>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</si>
  <si>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</si>
  <si>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</si>
  <si>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</si>
  <si>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</si>
  <si>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</si>
  <si>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</si>
  <si>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</si>
  <si>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</si>
  <si>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</si>
  <si>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</si>
  <si>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</si>
  <si>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</si>
  <si>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</si>
  <si>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</si>
  <si>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</si>
  <si>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</si>
  <si>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</si>
  <si>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</si>
  <si>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</si>
  <si>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</si>
  <si>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</si>
  <si>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</si>
  <si>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</si>
  <si>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</si>
  <si>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</si>
  <si>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</si>
  <si>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</si>
  <si>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</si>
  <si>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</si>
  <si>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</si>
  <si>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</si>
  <si>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</si>
  <si>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</si>
  <si>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</si>
  <si>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</si>
  <si>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</si>
  <si>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</si>
  <si>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</si>
  <si>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</si>
  <si>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</si>
  <si>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</si>
  <si>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</si>
  <si>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</si>
  <si>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</si>
  <si>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</si>
  <si>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</si>
  <si>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</si>
  <si>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</si>
  <si>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</si>
  <si>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</si>
  <si>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</si>
  <si>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</si>
  <si>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</si>
  <si>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</si>
  <si>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</si>
  <si>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</si>
  <si>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</si>
  <si>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</si>
  <si>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</si>
  <si>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</si>
  <si>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</si>
  <si>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</si>
  <si>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</si>
  <si>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</si>
  <si>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</si>
  <si>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</si>
  <si>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</si>
  <si>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</si>
  <si>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</si>
  <si>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</si>
  <si>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</si>
  <si>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</si>
  <si>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</si>
  <si>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</si>
  <si>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</si>
  <si>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</si>
  <si>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</si>
  <si>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</si>
  <si>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</si>
  <si>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</si>
  <si>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</si>
  <si>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</si>
  <si>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</si>
  <si>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</si>
  <si>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</si>
  <si>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</si>
  <si>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</si>
  <si>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</si>
  <si>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</si>
  <si>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</si>
  <si>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</si>
  <si>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</si>
  <si>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</si>
  <si>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</si>
  <si>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</si>
  <si>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</si>
  <si>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</si>
  <si>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</si>
  <si>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</si>
  <si>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</si>
  <si>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</si>
  <si>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</si>
  <si>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</si>
  <si>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</si>
  <si>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</si>
  <si>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</si>
  <si>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</si>
  <si>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</si>
  <si>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</si>
  <si>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</si>
  <si>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</si>
  <si>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</si>
  <si>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</si>
  <si>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</si>
  <si>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</si>
  <si>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</si>
  <si>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</si>
  <si>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</si>
  <si>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</si>
  <si>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</si>
  <si>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</si>
  <si>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</si>
  <si>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</si>
  <si>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</si>
  <si>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</si>
  <si>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</si>
  <si>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</si>
  <si>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</si>
  <si>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</si>
  <si>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</si>
  <si>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</si>
  <si>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</si>
  <si>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</si>
  <si>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</si>
  <si>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</si>
  <si>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</si>
  <si>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</si>
  <si>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</si>
  <si>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</si>
  <si>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</si>
  <si>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</si>
  <si>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</si>
  <si>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</si>
  <si>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</si>
  <si>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</si>
  <si>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</si>
  <si>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</si>
  <si>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</si>
  <si>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</si>
  <si>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</si>
  <si>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</si>
  <si>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</si>
  <si>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</si>
  <si>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</si>
  <si>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</si>
  <si>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</si>
  <si>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</si>
  <si>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</si>
  <si>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</si>
  <si>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</si>
  <si>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</si>
  <si>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</si>
  <si>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</si>
  <si>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</si>
  <si>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</si>
  <si>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</si>
  <si>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</si>
  <si>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</si>
  <si>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</si>
  <si>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</si>
  <si>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</si>
  <si>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</si>
  <si>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</si>
  <si>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</si>
  <si>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</si>
  <si>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</si>
  <si>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</si>
  <si>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</si>
  <si>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</si>
  <si>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</si>
  <si>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</si>
  <si>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</si>
  <si>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</si>
  <si>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</si>
  <si>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</si>
  <si>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</si>
  <si>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</si>
  <si>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</si>
  <si>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</si>
  <si>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</si>
  <si>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</si>
  <si>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</si>
  <si>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</si>
  <si>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</si>
  <si>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</si>
  <si>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</si>
  <si>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</si>
  <si>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</si>
  <si>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</si>
  <si>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</si>
  <si>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</si>
  <si>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</si>
  <si>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</si>
  <si>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</si>
  <si>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</si>
  <si>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</si>
  <si>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</si>
  <si>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</si>
  <si>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</si>
  <si>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</si>
  <si>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</si>
  <si>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</si>
  <si>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</si>
  <si>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</si>
  <si>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</si>
  <si>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</si>
  <si>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</si>
  <si>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</si>
  <si>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</si>
  <si>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</si>
  <si>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</si>
  <si>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</si>
  <si>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</si>
  <si>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</si>
  <si>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</si>
  <si>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</si>
  <si>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</si>
  <si>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</si>
  <si>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</si>
  <si>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</si>
  <si>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</si>
  <si>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</si>
  <si>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</si>
  <si>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</si>
  <si>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</si>
  <si>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</si>
  <si>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</si>
  <si>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</si>
  <si>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</si>
  <si>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</si>
  <si>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</si>
  <si>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</si>
  <si>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</si>
  <si>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</si>
  <si>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</si>
  <si>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</si>
  <si>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</si>
  <si>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</si>
  <si>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</si>
  <si>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</si>
  <si>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</si>
  <si>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</si>
  <si>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</si>
  <si>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</si>
  <si>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</si>
  <si>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</si>
  <si>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</si>
  <si>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</si>
  <si>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</si>
  <si>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</si>
  <si>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</si>
  <si>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</si>
  <si>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</si>
  <si>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</si>
  <si>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</si>
  <si>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</si>
  <si>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</si>
  <si>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</si>
  <si>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</si>
  <si>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</si>
  <si>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</si>
  <si>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</si>
  <si>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</si>
  <si>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</si>
  <si>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</si>
  <si>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</si>
  <si>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</si>
  <si>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</si>
  <si>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</si>
  <si>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</si>
  <si>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</si>
  <si>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</si>
  <si>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</si>
  <si>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</si>
  <si>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</si>
  <si>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</si>
  <si>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</si>
  <si>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</si>
  <si>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</si>
  <si>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</si>
  <si>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</si>
  <si>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</si>
  <si>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</si>
  <si>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</si>
  <si>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</si>
  <si>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</si>
  <si>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</si>
  <si>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</si>
  <si>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</si>
  <si>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</si>
  <si>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</si>
  <si>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</si>
  <si>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</si>
  <si>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</si>
  <si>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</si>
  <si>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</si>
  <si>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</si>
  <si>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</si>
  <si>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</si>
  <si>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</si>
  <si>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</si>
  <si>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</si>
  <si>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</si>
  <si>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</si>
  <si>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</si>
  <si>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</si>
  <si>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</si>
  <si>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</si>
  <si>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</si>
  <si>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</si>
  <si>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</si>
  <si>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</si>
  <si>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</si>
  <si>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</si>
  <si>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</si>
  <si>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</si>
  <si>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</si>
  <si>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</si>
  <si>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</si>
  <si>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</si>
  <si>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</si>
  <si>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</si>
  <si>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</si>
  <si>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</si>
  <si>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</si>
  <si>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</si>
  <si>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</si>
  <si>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</si>
  <si>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</si>
  <si>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</si>
  <si>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</si>
  <si>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</si>
  <si>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</si>
  <si>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</si>
  <si>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</si>
  <si>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</si>
  <si>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</si>
  <si>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</si>
  <si>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</si>
  <si>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</si>
  <si>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</si>
  <si>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</si>
  <si>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</si>
  <si>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</si>
  <si>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</si>
  <si>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</si>
  <si>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</si>
  <si>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</si>
  <si>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</si>
  <si>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</si>
  <si>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</si>
  <si>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</si>
  <si>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</si>
  <si>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</si>
  <si>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</si>
  <si>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</si>
  <si>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</si>
  <si>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</si>
  <si>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</si>
  <si>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</si>
  <si>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</si>
  <si>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</si>
  <si>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</si>
  <si>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</si>
  <si>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</si>
  <si>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</si>
  <si>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</si>
  <si>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</si>
  <si>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</si>
  <si>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</si>
  <si>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</si>
  <si>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</si>
  <si>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</si>
  <si>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</si>
  <si>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</si>
  <si>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</si>
  <si>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</si>
  <si>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</si>
  <si>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</si>
  <si>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</si>
  <si>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</si>
  <si>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</si>
  <si>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</si>
  <si>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</si>
  <si>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</si>
  <si>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</si>
  <si>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</si>
  <si>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</si>
  <si>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</si>
  <si>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</si>
  <si>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</si>
  <si>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</si>
  <si>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</si>
  <si>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</si>
  <si>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</si>
  <si>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</si>
  <si>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</si>
  <si>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</si>
  <si>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</si>
  <si>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</si>
  <si>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</si>
  <si>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</si>
  <si>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</si>
  <si>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</si>
  <si>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</si>
  <si>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</si>
  <si>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</si>
  <si>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</si>
  <si>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</si>
  <si>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</si>
  <si>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</si>
  <si>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</si>
  <si>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</si>
  <si>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</si>
  <si>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</si>
  <si>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</si>
  <si>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</si>
  <si>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</si>
  <si>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</si>
  <si>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</si>
  <si>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</si>
  <si>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</si>
  <si>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</si>
  <si>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</si>
  <si>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</si>
  <si>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</si>
  <si>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</si>
  <si>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</si>
  <si>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</si>
  <si>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</si>
  <si>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</si>
  <si>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</si>
  <si>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</si>
  <si>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</si>
  <si>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</si>
  <si>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</si>
  <si>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</si>
  <si>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</si>
  <si>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</si>
  <si>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</si>
  <si>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</si>
  <si>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</si>
  <si>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</si>
  <si>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</si>
  <si>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</si>
  <si>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</si>
  <si>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</si>
  <si>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</si>
  <si>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</si>
  <si>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</si>
  <si>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</si>
  <si>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</si>
  <si>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</si>
  <si>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</si>
  <si>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</si>
  <si>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</si>
  <si>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</si>
  <si>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</si>
  <si>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</si>
  <si>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</si>
  <si>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</si>
  <si>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</si>
  <si>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</si>
  <si>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</si>
  <si>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</si>
  <si>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</si>
  <si>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</si>
  <si>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</si>
  <si>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</si>
  <si>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</si>
  <si>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</si>
  <si>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</si>
  <si>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</si>
  <si>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</si>
  <si>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</si>
  <si>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</si>
  <si>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</si>
  <si>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</si>
  <si>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</si>
  <si>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</si>
  <si>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</si>
  <si>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</si>
  <si>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</si>
  <si>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</si>
  <si>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</si>
  <si>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</si>
  <si>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</si>
  <si>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</si>
  <si>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</si>
  <si>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</si>
  <si>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</si>
  <si>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</si>
  <si>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</si>
  <si>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</si>
  <si>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</si>
  <si>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</si>
  <si>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</si>
  <si>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</si>
  <si>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</si>
  <si>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</si>
  <si>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</si>
  <si>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</si>
  <si>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</si>
  <si>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</si>
  <si>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</si>
  <si>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</si>
  <si>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</si>
  <si>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</si>
  <si>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</si>
  <si>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</si>
  <si>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</si>
  <si>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</si>
  <si>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</si>
  <si>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</si>
  <si>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</si>
  <si>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</si>
  <si>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</si>
  <si>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</si>
  <si>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</si>
  <si>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</si>
  <si>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</si>
  <si>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</si>
  <si>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</si>
  <si>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</si>
  <si>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</si>
  <si>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</si>
  <si>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</si>
  <si>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</si>
  <si>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</si>
  <si>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</si>
  <si>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</si>
  <si>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</si>
  <si>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</si>
  <si>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</si>
  <si>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</si>
  <si>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</si>
  <si>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</si>
  <si>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</si>
  <si>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</si>
  <si>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</si>
  <si>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</si>
  <si>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</si>
  <si>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</si>
  <si>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</si>
  <si>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</si>
  <si>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</si>
  <si>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</si>
  <si>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</si>
  <si>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</si>
  <si>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</si>
  <si>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</si>
  <si>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</si>
  <si>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</si>
  <si>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</si>
  <si>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</si>
  <si>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</si>
  <si>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</si>
  <si>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</si>
  <si>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</si>
  <si>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</si>
  <si>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</si>
  <si>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</si>
  <si>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</si>
  <si>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</si>
  <si>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</si>
  <si>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</si>
  <si>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</si>
  <si>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</si>
  <si>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</si>
  <si>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</si>
  <si>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</si>
  <si>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</si>
  <si>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</si>
  <si>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</si>
  <si>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</si>
  <si>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</si>
  <si>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</si>
  <si>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</si>
  <si>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</si>
  <si>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</si>
  <si>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</si>
  <si>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</si>
  <si>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</si>
  <si>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</si>
  <si>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</si>
  <si>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</si>
  <si>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</si>
  <si>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</si>
  <si>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</si>
  <si>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</si>
  <si>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</si>
  <si>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</si>
  <si>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</si>
  <si>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</si>
  <si>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</si>
  <si>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</si>
  <si>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</si>
  <si>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</si>
  <si>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</si>
  <si>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</si>
  <si>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</si>
  <si>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</si>
  <si>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</si>
  <si>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</si>
  <si>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</si>
  <si>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</si>
  <si>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</si>
  <si>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</si>
  <si>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</si>
  <si>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</si>
  <si>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</si>
  <si>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</si>
  <si>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</si>
  <si>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</si>
  <si>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</si>
  <si>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</si>
  <si>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</si>
  <si>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</si>
  <si>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</si>
  <si>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</si>
  <si>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</si>
  <si>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</si>
  <si>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</si>
  <si>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</si>
  <si>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</si>
  <si>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</si>
  <si>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</si>
  <si>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</si>
  <si>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</si>
  <si>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</si>
  <si>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</si>
  <si>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</si>
  <si>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</si>
  <si>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</si>
  <si>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</si>
  <si>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</si>
  <si>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</si>
  <si>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</si>
  <si>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</si>
  <si>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</si>
  <si>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</si>
  <si>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</si>
  <si>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</si>
  <si>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</si>
  <si>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</si>
  <si>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</si>
  <si>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</si>
  <si>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</si>
  <si>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</si>
  <si>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</si>
  <si>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</si>
  <si>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</si>
  <si>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</si>
  <si>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</si>
  <si>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</si>
  <si>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</si>
  <si>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</si>
  <si>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</si>
  <si>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</si>
  <si>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</si>
  <si>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</si>
  <si>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</si>
  <si>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</si>
  <si>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</si>
  <si>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</si>
  <si>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</si>
  <si>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</si>
  <si>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</si>
  <si>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</si>
  <si>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</si>
  <si>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</si>
  <si>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</si>
  <si>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</si>
  <si>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</si>
  <si>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</si>
  <si>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</si>
  <si>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</si>
  <si>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</si>
  <si>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</si>
  <si>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</si>
  <si>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</si>
  <si>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</si>
  <si>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</si>
  <si>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</si>
  <si>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</si>
  <si>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</si>
  <si>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</si>
  <si>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</si>
  <si>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</si>
  <si>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</si>
  <si>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</si>
  <si>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</si>
  <si>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</si>
  <si>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</si>
  <si>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</si>
  <si>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</si>
  <si>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</si>
  <si>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</si>
  <si>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</si>
  <si>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</si>
  <si>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</si>
  <si>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</si>
  <si>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</si>
  <si>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</si>
  <si>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</si>
  <si>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</si>
  <si>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</si>
  <si>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</si>
  <si>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</si>
  <si>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</si>
  <si>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</si>
  <si>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</si>
  <si>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</si>
  <si>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</si>
  <si>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</si>
  <si>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</si>
  <si>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</si>
  <si>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</si>
  <si>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</si>
  <si>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</si>
  <si>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</si>
  <si>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</si>
  <si>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</si>
  <si>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</si>
  <si>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</si>
  <si>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</si>
  <si>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</si>
  <si>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</si>
  <si>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</si>
  <si>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</si>
  <si>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</si>
  <si>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</si>
  <si>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</si>
  <si>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</si>
  <si>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</si>
  <si>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</si>
  <si>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</si>
  <si>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</si>
  <si>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</si>
  <si>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</si>
  <si>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</si>
  <si>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</si>
  <si>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</si>
  <si>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</si>
  <si>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</si>
  <si>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</si>
  <si>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</si>
  <si>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</si>
  <si>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</si>
  <si>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</si>
  <si>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</si>
  <si>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</si>
  <si>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</si>
  <si>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</si>
  <si>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</si>
  <si>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</si>
  <si>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</si>
  <si>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</si>
  <si>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</si>
  <si>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</si>
  <si>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</si>
  <si>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</si>
  <si>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</si>
  <si>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</si>
  <si>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</si>
  <si>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</si>
  <si>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</si>
  <si>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</si>
  <si>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</si>
  <si>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</si>
  <si>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</si>
  <si>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</si>
  <si>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</si>
  <si>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</si>
  <si>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</si>
  <si>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</si>
  <si>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</si>
  <si>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</si>
  <si>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</si>
  <si>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</si>
  <si>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</si>
  <si>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</si>
  <si>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</si>
  <si>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</si>
  <si>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</si>
  <si>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</si>
  <si>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</si>
  <si>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</si>
  <si>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</si>
  <si>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</si>
  <si>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</si>
  <si>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</si>
  <si>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</si>
  <si>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</si>
  <si>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</si>
  <si>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</si>
  <si>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</si>
  <si>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</si>
  <si>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</si>
  <si>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</si>
  <si>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</si>
  <si>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</si>
  <si>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</si>
  <si>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</si>
  <si>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</si>
  <si>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</si>
  <si>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</si>
  <si>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</si>
  <si>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</si>
  <si>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</si>
  <si>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</si>
  <si>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</si>
  <si>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</si>
  <si>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</si>
  <si>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</si>
  <si>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</si>
  <si>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</si>
  <si>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</si>
  <si>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</si>
  <si>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</si>
  <si>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</si>
  <si>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</si>
  <si>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</si>
  <si>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</si>
  <si>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</si>
  <si>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</si>
  <si>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</si>
  <si>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</si>
  <si>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</si>
  <si>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</si>
  <si>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</si>
  <si>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</si>
  <si>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</si>
  <si>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</si>
  <si>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</si>
  <si>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</si>
  <si>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</si>
  <si>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</si>
  <si>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</si>
  <si>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</si>
  <si>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</si>
  <si>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</si>
  <si>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</si>
  <si>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</si>
  <si>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</si>
  <si>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</si>
  <si>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</si>
  <si>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</si>
  <si>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</si>
  <si>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</si>
  <si>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</si>
  <si>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</si>
  <si>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</si>
  <si>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</si>
  <si>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</si>
  <si>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</si>
  <si>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</si>
  <si>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</si>
  <si>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</si>
  <si>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</si>
  <si>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</si>
  <si>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</si>
  <si>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</si>
  <si>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</si>
  <si>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</si>
  <si>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</si>
  <si>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</si>
  <si>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</si>
  <si>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</si>
  <si>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</si>
  <si>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</si>
  <si>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</si>
  <si>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</si>
  <si>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</si>
  <si>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</si>
  <si>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</si>
  <si>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</si>
  <si>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</si>
  <si>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</si>
  <si>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</si>
  <si>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</si>
  <si>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</si>
  <si>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</si>
  <si>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</si>
  <si>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</si>
  <si>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</si>
  <si>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</si>
  <si>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</si>
  <si>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</si>
  <si>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</si>
  <si>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</si>
  <si>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</si>
  <si>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</si>
  <si>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</si>
  <si>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</si>
  <si>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</si>
  <si>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</si>
  <si>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</si>
  <si>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</si>
  <si>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</si>
  <si>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</si>
  <si>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</si>
  <si>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</si>
  <si>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</si>
  <si>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</si>
  <si>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</si>
  <si>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</si>
  <si>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</si>
  <si>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</si>
  <si>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</si>
  <si>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</si>
  <si>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</si>
  <si>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</si>
  <si>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</si>
  <si>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</si>
  <si>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</si>
  <si>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</si>
  <si>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</si>
  <si>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</si>
  <si>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</si>
  <si>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</si>
  <si>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</si>
  <si>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</si>
  <si>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</si>
  <si>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</si>
  <si>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</si>
  <si>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</si>
  <si>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</si>
  <si>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</si>
  <si>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</si>
  <si>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</si>
  <si>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</si>
  <si>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</si>
  <si>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</si>
  <si>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</si>
  <si>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</si>
  <si>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</si>
  <si>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</si>
  <si>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</si>
  <si>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</si>
  <si>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</si>
  <si>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</si>
  <si>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</si>
  <si>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</si>
  <si>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</si>
  <si>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</si>
  <si>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</si>
  <si>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</si>
  <si>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</si>
  <si>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</si>
  <si>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</si>
  <si>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</si>
  <si>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</si>
  <si>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</si>
  <si>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</si>
  <si>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</si>
  <si>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</si>
  <si>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</si>
  <si>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</si>
  <si>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</si>
  <si>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</si>
  <si>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</si>
  <si>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</si>
  <si>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</si>
  <si>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</si>
  <si>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</si>
  <si>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</si>
  <si>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</si>
  <si>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</si>
  <si>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</si>
  <si>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</si>
  <si>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</si>
  <si>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</si>
  <si>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</si>
  <si>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</si>
  <si>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</si>
  <si>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</si>
  <si>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</si>
  <si>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</si>
  <si>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</si>
  <si>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</si>
  <si>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</si>
  <si>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</si>
  <si>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</si>
  <si>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</si>
  <si>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</si>
  <si>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</si>
  <si>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</si>
  <si>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</si>
  <si>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</si>
  <si>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</si>
  <si>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</si>
  <si>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</si>
  <si>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</si>
  <si>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</si>
  <si>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</si>
  <si>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</si>
  <si>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</si>
  <si>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</si>
  <si>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</si>
  <si>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</si>
  <si>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</si>
  <si>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</si>
  <si>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</si>
  <si>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</si>
  <si>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</si>
  <si>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</si>
  <si>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</si>
  <si>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</si>
  <si>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</si>
  <si>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</si>
  <si>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</si>
  <si>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</si>
  <si>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</si>
  <si>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</si>
  <si>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</si>
  <si>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</si>
  <si>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</si>
  <si>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</si>
  <si>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</si>
  <si>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</si>
  <si>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</si>
  <si>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</si>
  <si>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</si>
  <si>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</si>
  <si>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</si>
  <si>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</si>
  <si>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</si>
  <si>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</si>
  <si>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</si>
  <si>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</si>
  <si>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</si>
  <si>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</si>
  <si>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</si>
  <si>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</si>
  <si>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</si>
  <si>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</si>
  <si>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</si>
  <si>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</si>
  <si>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</si>
  <si>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</si>
  <si>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</si>
  <si>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</si>
  <si>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</si>
  <si>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</si>
  <si>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</si>
  <si>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</si>
  <si>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</si>
  <si>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</si>
  <si>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</si>
  <si>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</si>
  <si>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</si>
  <si>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</si>
  <si>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</si>
  <si>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</si>
  <si>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</si>
  <si>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</si>
  <si>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</si>
  <si>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</si>
  <si>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</si>
  <si>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</si>
  <si>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</si>
  <si>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</si>
  <si>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</si>
  <si>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</si>
  <si>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</si>
  <si>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</si>
  <si>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</si>
  <si>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</si>
  <si>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</si>
  <si>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</si>
  <si>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</si>
  <si>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</si>
  <si>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</si>
  <si>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</si>
  <si>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</si>
  <si>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</si>
  <si>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</si>
  <si>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</si>
  <si>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</si>
  <si>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</si>
  <si>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</si>
  <si>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</si>
  <si>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</si>
  <si>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</si>
  <si>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</si>
  <si>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</si>
  <si>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</si>
  <si>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</si>
  <si>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</si>
  <si>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</si>
  <si>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</si>
  <si>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</si>
  <si>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</si>
  <si>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</si>
  <si>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</si>
  <si>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</si>
  <si>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</si>
  <si>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</si>
  <si>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</si>
  <si>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</si>
  <si>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</si>
  <si>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</si>
  <si>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</si>
  <si>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</si>
  <si>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</si>
  <si>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</si>
  <si>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</si>
  <si>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</si>
  <si>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</si>
  <si>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</si>
  <si>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</si>
  <si>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</si>
  <si>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</si>
  <si>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</si>
  <si>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</si>
  <si>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</si>
  <si>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</si>
  <si>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</si>
  <si>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</si>
  <si>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</si>
  <si>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</si>
  <si>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</si>
  <si>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</si>
  <si>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</si>
  <si>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הפועלים</t>
  </si>
  <si>
    <t>12-600</t>
  </si>
  <si>
    <t>USD</t>
  </si>
  <si>
    <t>ILS</t>
  </si>
  <si>
    <t>1.000000</t>
  </si>
  <si>
    <t>בנק מזרחי</t>
  </si>
  <si>
    <t>20-21</t>
  </si>
  <si>
    <t>ממשלת ישראל</t>
  </si>
  <si>
    <t>ממשל צמודה 1131</t>
  </si>
  <si>
    <t>IL0011722209</t>
  </si>
  <si>
    <t>ilRF</t>
  </si>
  <si>
    <t>ממשל צמודה 1033</t>
  </si>
  <si>
    <t>IL0012043795</t>
  </si>
  <si>
    <t>ממשל קצרה 0525</t>
  </si>
  <si>
    <t>IL0012080169</t>
  </si>
  <si>
    <t>ממשל צמודה 0527</t>
  </si>
  <si>
    <t>IL0011408478</t>
  </si>
  <si>
    <t>ממשלתי שקלי 142</t>
  </si>
  <si>
    <t>IL0011254005</t>
  </si>
  <si>
    <t>ממשל שקלית 0226</t>
  </si>
  <si>
    <t>IL0011746976</t>
  </si>
  <si>
    <t>או פי סי אנרגיה</t>
  </si>
  <si>
    <t>או פי סי  אגח ב</t>
  </si>
  <si>
    <t>IL0011660573</t>
  </si>
  <si>
    <t>ilA-</t>
  </si>
  <si>
    <t>ביג מרכזי קניות</t>
  </si>
  <si>
    <t>ביג אגח יח</t>
  </si>
  <si>
    <t>IL0011742264</t>
  </si>
  <si>
    <t>Aa3.il</t>
  </si>
  <si>
    <t>אמות השקעות</t>
  </si>
  <si>
    <t>אמות אגח ח</t>
  </si>
  <si>
    <t>IL0011727828</t>
  </si>
  <si>
    <t>Aa2.il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</si>
  <si>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</si>
  <si>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</si>
  <si>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</si>
  <si>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</si>
  <si>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</si>
  <si>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</si>
  <si>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</si>
  <si>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חברת החשמל לישראל בע"מ</t>
  </si>
  <si>
    <t>חשמל אגח 27</t>
  </si>
  <si>
    <t>IL0060002107</t>
  </si>
  <si>
    <t>Aaa.il</t>
  </si>
  <si>
    <t>פועלים אגח 201</t>
  </si>
  <si>
    <t>IL0011913451</t>
  </si>
  <si>
    <t>בזק החברה הישראלית לתקשורת בע"מ</t>
  </si>
  <si>
    <t>בזק  אגח 12</t>
  </si>
  <si>
    <t>IL0023002426</t>
  </si>
  <si>
    <t>קבוצת דלק בע"מ</t>
  </si>
  <si>
    <t>דלק קבוצה</t>
  </si>
  <si>
    <t>IL0010841281</t>
  </si>
  <si>
    <t>מיטב תכלית קרנות נאמנות בע"מ</t>
  </si>
  <si>
    <t>תכלית סל (00) תל בונד שקלי</t>
  </si>
  <si>
    <t>IL0011451841</t>
  </si>
  <si>
    <t>מגדל קרנות נאמנות בע"מ</t>
  </si>
  <si>
    <t>MTF סל‏ תלבונד צמוד 5-15</t>
  </si>
  <si>
    <t>IL0011931354</t>
  </si>
  <si>
    <t>קסם קרנות נאמנות בע"מ</t>
  </si>
  <si>
    <t>קסם ETF תלבונד 20</t>
  </si>
  <si>
    <t>IL0011459604</t>
  </si>
  <si>
    <t>תכלית סל (00) תל בונד צמודות-יתר</t>
  </si>
  <si>
    <t>IL0011446908</t>
  </si>
  <si>
    <t>הראל קרנות נאמנות בע"מ</t>
  </si>
  <si>
    <t>הראל סל תלבונד 60</t>
  </si>
  <si>
    <t>IL0011504730</t>
  </si>
  <si>
    <t>אי.בי.אי - קרנות נאמנות בע"מ</t>
  </si>
  <si>
    <t>אי.בי.אי (פסגות לשעבר) ETF תלבונד 60</t>
  </si>
  <si>
    <t>IL0011480063</t>
  </si>
  <si>
    <t>MTF סל (00) תל בונד צמודות</t>
  </si>
  <si>
    <t>IL0011501017</t>
  </si>
  <si>
    <t>קסם ETF תלבונד-שקלי 1-3</t>
  </si>
  <si>
    <t>IL0011936890</t>
  </si>
  <si>
    <t>מור ניהול קרנות נאמנות (2013) בע"מ</t>
  </si>
  <si>
    <t>מור סל (4A) תא 90</t>
  </si>
  <si>
    <t>IL0011961468</t>
  </si>
  <si>
    <t>קסם ETFי (00) תל בונד צמודות-יתר</t>
  </si>
  <si>
    <t>IL0011469355</t>
  </si>
  <si>
    <t>הראל סל תלבונד 40</t>
  </si>
  <si>
    <t>IL0011504995</t>
  </si>
  <si>
    <t>הראל סל תלבונד שקלי</t>
  </si>
  <si>
    <t>IL0011505232</t>
  </si>
  <si>
    <t>קסם ETFי (00) תל בונד צמודות</t>
  </si>
  <si>
    <t>IL0011469272</t>
  </si>
  <si>
    <t>תכלית סל תא 35</t>
  </si>
  <si>
    <t>IL0011437006</t>
  </si>
  <si>
    <t>הראל סל (00) תל בונד צמודות</t>
  </si>
  <si>
    <t>IL0011506065</t>
  </si>
  <si>
    <t>אי בי אי (פסגות לשעבר)  ETF תא 125</t>
  </si>
  <si>
    <t>IL0011488082</t>
  </si>
  <si>
    <t>תכלית סל (40) ת"א 125</t>
  </si>
  <si>
    <t>IL0011437188</t>
  </si>
  <si>
    <t>קסם ETF תלבונד 60</t>
  </si>
  <si>
    <t>IL0011462327</t>
  </si>
  <si>
    <t>קסם ETF ת"א 125</t>
  </si>
  <si>
    <t>IL0011463564</t>
  </si>
  <si>
    <t>MTF סל (4A) ת"א 35</t>
  </si>
  <si>
    <t>IL0011501843</t>
  </si>
  <si>
    <t>קסם ETF תא 35</t>
  </si>
  <si>
    <t>IL0011465700</t>
  </si>
  <si>
    <t>מור סל (4A ) תא 35</t>
  </si>
  <si>
    <t>IL0011943805</t>
  </si>
  <si>
    <t>Vanguard Group Inc</t>
  </si>
  <si>
    <t>5493002789CX3L0CJP65</t>
  </si>
  <si>
    <t>VOO VANGUARD S&amp;P 500 ETF (POALIM)</t>
  </si>
  <si>
    <t>US9229083632</t>
  </si>
  <si>
    <t>AMUNDI INVT SOLUTIONS</t>
  </si>
  <si>
    <t>549300FMBJ5S1PXQ2305</t>
  </si>
  <si>
    <t>AUEM  FP -  MSCI Emerging Markets (P)</t>
  </si>
  <si>
    <t>LU1681045453</t>
  </si>
  <si>
    <t>INVESCO MARKETS PLC</t>
  </si>
  <si>
    <t>ECPGFXU8A2SHKVVGJI15</t>
  </si>
  <si>
    <t>MXWO  LN -  MSCI World (P)</t>
  </si>
  <si>
    <t>IE00B60SX394</t>
  </si>
  <si>
    <t>LYXOR INTL</t>
  </si>
  <si>
    <t>BCEHGB.99999.SL.442</t>
  </si>
  <si>
    <t>L100  LN -   FTSE 100 (P)</t>
  </si>
  <si>
    <t>LU1650492173</t>
  </si>
  <si>
    <t>HSBC</t>
  </si>
  <si>
    <t>MLU0ZO3ML4LN2LL2TL39</t>
  </si>
  <si>
    <t>HMWD LN HSBC MSCI WORLD (Poalim)</t>
  </si>
  <si>
    <t>IE00B4X9L533</t>
  </si>
  <si>
    <t>LCJD  LN -   MSCI Japan (P)</t>
  </si>
  <si>
    <t>LU1781541252</t>
  </si>
  <si>
    <t>State Street</t>
  </si>
  <si>
    <t>549300ZFEEJ2IP5VME73</t>
  </si>
  <si>
    <t>SPY SPDR S&amp;P 500 (poalim)</t>
  </si>
  <si>
    <t>US78462F1030</t>
  </si>
  <si>
    <t>ISHARES</t>
  </si>
  <si>
    <t>549300LRIF3NWCU26A80</t>
  </si>
  <si>
    <t>IVV US Ishares S&amp;P (Poalim)</t>
  </si>
  <si>
    <t>US4642872000</t>
  </si>
  <si>
    <t>Global X</t>
  </si>
  <si>
    <t>254900QBKK4WBSO3GE51</t>
  </si>
  <si>
    <t>HXT  CN -  Canada TSX 60 (P)</t>
  </si>
  <si>
    <t>CA37963M1086</t>
  </si>
  <si>
    <t>Xtrackers</t>
  </si>
  <si>
    <t>549300PKYNYSI1CU4632</t>
  </si>
  <si>
    <t>XPXD LN DB Pacific Ex- Japan  (POALIM)</t>
  </si>
  <si>
    <t>LU0322252338</t>
  </si>
  <si>
    <t>IWDA  LN -  MSCI World (P)</t>
  </si>
  <si>
    <t>IE00B4L5Y983</t>
  </si>
  <si>
    <t>INVESCO</t>
  </si>
  <si>
    <t>MXUK GY Invesco Europe ex UK (POALIM)</t>
  </si>
  <si>
    <t>IE00BYX5K108</t>
  </si>
  <si>
    <t>EUR</t>
  </si>
  <si>
    <t>SWRD  LN -  MSCI World (P)</t>
  </si>
  <si>
    <t>IE00BFY0GT14</t>
  </si>
  <si>
    <t>USDILS</t>
  </si>
  <si>
    <t>MIZBILIT</t>
  </si>
  <si>
    <t>570009852_gm_p_0125.xlsx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</si>
</sst>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8" fontId="0" fillId="0" borderId="0" xfId="0" applyNumberFormat="1" applyFont="1" applyAlignment="1"/>
    <xf numFmtId="167" fontId="0" fillId="0" borderId="0" xfId="0" applyNumberFormat="1" applyFill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42774</xdr:rowOff>
    </xdr:from>
    <xdr:to>
      <xdr:col>7</xdr:col>
      <xdr:colOff>581025</xdr:colOff>
      <xdr:row>43</xdr:row>
      <xdr:rowOff>53451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A2077B1-0E1B-40ED-8D16-C3B9B8E7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765575" y="42774"/>
          <a:ext cx="5381625" cy="7792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8D7C-5A65-4585-958A-C9C7919C25D0}">
  <dimension ref="A1"/>
  <sheetViews>
    <sheetView rightToLeft="1" tabSelected="1" workbookViewId="0">
      <selection activeCell="J6" sqref="J6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>
      <selection activeCell="B1" sqref="B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34" t="s">
        <v>1361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workbookViewId="0">
      <selection activeCell="A7" sqref="A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513</v>
      </c>
      <c r="B2" s="119">
        <v>513</v>
      </c>
      <c r="C2" s="118" t="s">
        <v>1018</v>
      </c>
      <c r="D2" s="119">
        <v>76020860</v>
      </c>
      <c r="E2" s="118" t="s">
        <v>1213</v>
      </c>
      <c r="F2" s="120">
        <v>3.718</v>
      </c>
      <c r="G2" s="120">
        <v>-450000</v>
      </c>
      <c r="H2" s="120">
        <v>-450</v>
      </c>
      <c r="I2" s="133">
        <v>8.7420799999999996</v>
      </c>
      <c r="J2" s="133">
        <v>-3.8170000000000003E-2</v>
      </c>
      <c r="K2" s="119">
        <v>760208600</v>
      </c>
      <c r="L2" s="118" t="s">
        <v>1214</v>
      </c>
      <c r="M2" s="118" t="s">
        <v>1215</v>
      </c>
      <c r="N2" s="120">
        <v>450000</v>
      </c>
      <c r="O2" s="120">
        <v>1626.481</v>
      </c>
      <c r="P2" s="133">
        <v>-8.4984999999999999</v>
      </c>
      <c r="Q2" s="133">
        <v>3.7100000000000001E-2</v>
      </c>
      <c r="R2" s="120">
        <v>-46.6203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1359</v>
      </c>
      <c r="Y2" s="118" t="s">
        <v>338</v>
      </c>
      <c r="Z2" s="122">
        <v>45664</v>
      </c>
      <c r="AA2" s="122">
        <v>45757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18">
        <v>3.6269999999999998</v>
      </c>
      <c r="AJ2" s="120"/>
      <c r="AK2" s="118"/>
      <c r="AL2" s="121"/>
      <c r="AM2" s="118" t="s">
        <v>1360</v>
      </c>
      <c r="AN2" s="121">
        <v>0.243593</v>
      </c>
      <c r="AO2" s="121">
        <v>-1.0629999999999999E-3</v>
      </c>
    </row>
    <row r="3" spans="1:41" ht="15" customHeight="1">
      <c r="A3" s="119">
        <v>513</v>
      </c>
      <c r="B3" s="119">
        <v>513</v>
      </c>
      <c r="C3" s="118" t="s">
        <v>1018</v>
      </c>
      <c r="D3" s="119">
        <v>76020996</v>
      </c>
      <c r="E3" s="118" t="s">
        <v>1213</v>
      </c>
      <c r="F3" s="120">
        <v>3.718</v>
      </c>
      <c r="G3" s="120">
        <v>-267000</v>
      </c>
      <c r="H3" s="120">
        <v>-267</v>
      </c>
      <c r="I3" s="133">
        <v>5.1869699999999996</v>
      </c>
      <c r="J3" s="133">
        <v>-2.264E-2</v>
      </c>
      <c r="K3" s="119">
        <v>760209960</v>
      </c>
      <c r="L3" s="118" t="s">
        <v>1214</v>
      </c>
      <c r="M3" s="118" t="s">
        <v>1215</v>
      </c>
      <c r="N3" s="120">
        <v>267000</v>
      </c>
      <c r="O3" s="120">
        <v>951.78800000000001</v>
      </c>
      <c r="P3" s="133">
        <v>-4.9731699999999996</v>
      </c>
      <c r="Q3" s="133">
        <v>2.171E-2</v>
      </c>
      <c r="R3" s="120">
        <v>-40.918059999999997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1359</v>
      </c>
      <c r="Y3" s="118" t="s">
        <v>338</v>
      </c>
      <c r="Z3" s="122">
        <v>45701</v>
      </c>
      <c r="AA3" s="122">
        <v>45882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18">
        <v>3.5760000000000001</v>
      </c>
      <c r="AJ3" s="120"/>
      <c r="AK3" s="118"/>
      <c r="AL3" s="121"/>
      <c r="AM3" s="118" t="s">
        <v>1360</v>
      </c>
      <c r="AN3" s="121">
        <v>0.21379899999999999</v>
      </c>
      <c r="AO3" s="121">
        <v>-9.3300000000000002E-4</v>
      </c>
    </row>
    <row r="4" spans="1:41" ht="15" customHeight="1">
      <c r="A4" s="119">
        <v>513</v>
      </c>
      <c r="B4" s="119">
        <v>513</v>
      </c>
      <c r="C4" s="118" t="s">
        <v>1018</v>
      </c>
      <c r="D4" s="119">
        <v>76021077</v>
      </c>
      <c r="E4" s="118" t="s">
        <v>1213</v>
      </c>
      <c r="F4" s="120">
        <v>3.718</v>
      </c>
      <c r="G4" s="120">
        <v>-1090000</v>
      </c>
      <c r="H4" s="120">
        <v>-1090</v>
      </c>
      <c r="I4" s="133">
        <v>21.175270000000001</v>
      </c>
      <c r="J4" s="133">
        <v>-9.2450000000000004E-2</v>
      </c>
      <c r="K4" s="119">
        <v>760210770</v>
      </c>
      <c r="L4" s="118" t="s">
        <v>1214</v>
      </c>
      <c r="M4" s="118" t="s">
        <v>1215</v>
      </c>
      <c r="N4" s="120">
        <v>1090000</v>
      </c>
      <c r="O4" s="120">
        <v>3948.7730000000001</v>
      </c>
      <c r="P4" s="133">
        <v>-20.632660000000001</v>
      </c>
      <c r="Q4" s="133">
        <v>9.0079999999999993E-2</v>
      </c>
      <c r="R4" s="120">
        <v>-103.84721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1359</v>
      </c>
      <c r="Y4" s="118" t="s">
        <v>338</v>
      </c>
      <c r="Z4" s="122">
        <v>45727</v>
      </c>
      <c r="AA4" s="122">
        <v>46002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3.6459999999999999</v>
      </c>
      <c r="AJ4" s="120"/>
      <c r="AK4" s="118"/>
      <c r="AL4" s="121"/>
      <c r="AM4" s="118" t="s">
        <v>1360</v>
      </c>
      <c r="AN4" s="121">
        <v>0.54260699999999995</v>
      </c>
      <c r="AO4" s="121">
        <v>-2.3679999999999999E-3</v>
      </c>
    </row>
    <row r="6" spans="1:41" ht="15" customHeight="1">
      <c r="R6" s="132"/>
    </row>
    <row r="7" spans="1:41" ht="15" customHeight="1">
      <c r="R7" s="132"/>
    </row>
    <row r="8" spans="1:41" ht="15" customHeight="1">
      <c r="R8" s="132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513</v>
      </c>
      <c r="B2" s="119">
        <v>513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6" workbookViewId="0">
      <selection activeCell="C27" sqref="C27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1935.8744300000001</v>
      </c>
      <c r="C3" s="114"/>
      <c r="D3" s="115"/>
      <c r="E3" s="112">
        <f>IFERROR(B3/$B$30,0)</f>
        <v>4.4160394912026085E-2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6939.300659999999</v>
      </c>
      <c r="C4" s="114"/>
      <c r="D4" s="115"/>
      <c r="E4" s="112">
        <f t="shared" ref="E4:E29" si="0">IFERROR(B4/$B$30,0)</f>
        <v>0.15829655726114591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178.43740000000003</v>
      </c>
      <c r="C6" s="114"/>
      <c r="D6" s="115"/>
      <c r="E6" s="112">
        <f t="shared" si="0"/>
        <v>4.0704427564938516E-3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33.895499999999998</v>
      </c>
      <c r="C7" s="114"/>
      <c r="D7" s="115"/>
      <c r="E7" s="112">
        <f t="shared" si="0"/>
        <v>7.7321061869729845E-4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34941.221739999994</v>
      </c>
      <c r="C8" s="114"/>
      <c r="D8" s="115"/>
      <c r="E8" s="112">
        <f t="shared" si="0"/>
        <v>0.79706520569470551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-191.38557</v>
      </c>
      <c r="C23" s="114"/>
      <c r="D23" s="115"/>
      <c r="E23" s="112">
        <f t="shared" si="0"/>
        <v>-4.3658112430687004E-3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43837.344159999993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513</v>
      </c>
      <c r="B2" s="119">
        <v>513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F28" sqref="F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513</v>
      </c>
      <c r="B2" s="119">
        <v>513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0.10863</v>
      </c>
      <c r="M2" s="120">
        <v>2.589</v>
      </c>
      <c r="N2" s="121"/>
      <c r="O2" s="120">
        <v>0.28123999999999999</v>
      </c>
      <c r="P2" s="121">
        <v>1.45E-4</v>
      </c>
      <c r="Q2" s="121">
        <v>6.0000000000000002E-6</v>
      </c>
    </row>
    <row r="3" spans="1:26" ht="15" customHeight="1">
      <c r="A3" s="119">
        <v>513</v>
      </c>
      <c r="B3" s="119">
        <v>513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7.9710000000000003E-2</v>
      </c>
      <c r="M3" s="120">
        <v>4.8108000000000004</v>
      </c>
      <c r="N3" s="121"/>
      <c r="O3" s="120">
        <v>0.38346999999999998</v>
      </c>
      <c r="P3" s="121">
        <v>1.9799999999999999E-4</v>
      </c>
      <c r="Q3" s="121">
        <v>7.9999999999999996E-6</v>
      </c>
    </row>
    <row r="4" spans="1:26" ht="15" customHeight="1">
      <c r="A4" s="119">
        <v>513</v>
      </c>
      <c r="B4" s="119">
        <v>513</v>
      </c>
      <c r="C4" s="118" t="s">
        <v>1211</v>
      </c>
      <c r="D4" s="118" t="s">
        <v>1212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6.3599899999999998</v>
      </c>
      <c r="M4" s="120">
        <v>3.718</v>
      </c>
      <c r="N4" s="121"/>
      <c r="O4" s="120">
        <v>23.646439999999998</v>
      </c>
      <c r="P4" s="121">
        <v>1.2213999999999999E-2</v>
      </c>
      <c r="Q4" s="121">
        <v>5.3899999999999998E-4</v>
      </c>
    </row>
    <row r="5" spans="1:26" ht="15" customHeight="1">
      <c r="A5" s="119">
        <v>513</v>
      </c>
      <c r="B5" s="119">
        <v>513</v>
      </c>
      <c r="C5" s="118" t="s">
        <v>1211</v>
      </c>
      <c r="D5" s="118" t="s">
        <v>1212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1214</v>
      </c>
      <c r="L5" s="120">
        <v>861.97904000000005</v>
      </c>
      <c r="M5" s="120">
        <v>1</v>
      </c>
      <c r="N5" s="121"/>
      <c r="O5" s="120">
        <v>861.97904000000005</v>
      </c>
      <c r="P5" s="121">
        <v>0.44526500000000002</v>
      </c>
      <c r="Q5" s="121">
        <v>1.9663E-2</v>
      </c>
    </row>
    <row r="6" spans="1:26" ht="15" customHeight="1">
      <c r="A6" s="119">
        <v>513</v>
      </c>
      <c r="B6" s="119">
        <v>513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1214</v>
      </c>
      <c r="L6" s="120">
        <v>0.75088999999999995</v>
      </c>
      <c r="M6" s="120">
        <v>1</v>
      </c>
      <c r="N6" s="121"/>
      <c r="O6" s="120">
        <v>0.75088999999999995</v>
      </c>
      <c r="P6" s="121">
        <v>3.8699999999999997E-4</v>
      </c>
      <c r="Q6" s="121">
        <v>1.7E-5</v>
      </c>
    </row>
    <row r="7" spans="1:26" ht="15" customHeight="1">
      <c r="A7" s="119">
        <v>513</v>
      </c>
      <c r="B7" s="119">
        <v>513</v>
      </c>
      <c r="C7" s="118" t="s">
        <v>1216</v>
      </c>
      <c r="D7" s="118" t="s">
        <v>1217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1214</v>
      </c>
      <c r="L7" s="120">
        <v>2.043E-2</v>
      </c>
      <c r="M7" s="120">
        <v>1</v>
      </c>
      <c r="N7" s="121"/>
      <c r="O7" s="120">
        <v>2.043E-2</v>
      </c>
      <c r="P7" s="121">
        <v>1.0000000000000001E-5</v>
      </c>
      <c r="Q7" s="121">
        <v>0</v>
      </c>
    </row>
    <row r="8" spans="1:26" ht="15" customHeight="1">
      <c r="A8" s="119">
        <v>513</v>
      </c>
      <c r="B8" s="119">
        <v>513</v>
      </c>
      <c r="C8" s="118" t="s">
        <v>1216</v>
      </c>
      <c r="D8" s="118" t="s">
        <v>1217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3.4619999999999998E-2</v>
      </c>
      <c r="M8" s="120">
        <v>3.718</v>
      </c>
      <c r="N8" s="121"/>
      <c r="O8" s="120">
        <v>0.12872</v>
      </c>
      <c r="P8" s="121">
        <v>6.6000000000000005E-5</v>
      </c>
      <c r="Q8" s="121">
        <v>1.9999999999999999E-6</v>
      </c>
    </row>
    <row r="9" spans="1:26" ht="15" customHeight="1">
      <c r="A9" s="119">
        <v>513</v>
      </c>
      <c r="B9" s="119">
        <v>513</v>
      </c>
      <c r="C9" s="118" t="s">
        <v>1216</v>
      </c>
      <c r="D9" s="118" t="s">
        <v>1217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1214</v>
      </c>
      <c r="L9" s="120">
        <v>1048.67959</v>
      </c>
      <c r="M9" s="120">
        <v>1</v>
      </c>
      <c r="N9" s="121"/>
      <c r="O9" s="120">
        <v>1048.67959</v>
      </c>
      <c r="P9" s="121">
        <v>0.54170799999999997</v>
      </c>
      <c r="Q9" s="121">
        <v>2.3921999999999999E-2</v>
      </c>
    </row>
    <row r="10" spans="1:26" ht="15" customHeight="1">
      <c r="A10" s="119">
        <v>513</v>
      </c>
      <c r="B10" s="119">
        <v>513</v>
      </c>
      <c r="C10" s="118" t="s">
        <v>1206</v>
      </c>
      <c r="D10" s="118" t="s">
        <v>1207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1.24E-3</v>
      </c>
      <c r="M10" s="120">
        <v>3.718</v>
      </c>
      <c r="N10" s="121"/>
      <c r="O10" s="120">
        <v>4.6100000000000004E-3</v>
      </c>
      <c r="P10" s="121">
        <v>1.9999999999999999E-6</v>
      </c>
      <c r="Q10" s="121">
        <v>0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>
      <selection activeCell="A10" sqref="A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513</v>
      </c>
      <c r="B2" s="119">
        <v>513</v>
      </c>
      <c r="C2" s="118" t="s">
        <v>1218</v>
      </c>
      <c r="D2" s="118" t="s">
        <v>1219</v>
      </c>
      <c r="E2" s="119" t="s">
        <v>1220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1214</v>
      </c>
      <c r="M2" s="120">
        <v>6.65</v>
      </c>
      <c r="N2" s="122">
        <v>48182</v>
      </c>
      <c r="O2" s="121">
        <v>1E-3</v>
      </c>
      <c r="P2" s="121">
        <v>2.0299999999999999E-2</v>
      </c>
      <c r="Q2" s="120"/>
      <c r="R2" s="120">
        <v>447677</v>
      </c>
      <c r="S2" s="120">
        <v>1</v>
      </c>
      <c r="T2" s="120">
        <v>101.91</v>
      </c>
      <c r="U2" s="120">
        <v>456.22762999999998</v>
      </c>
      <c r="V2" s="120"/>
      <c r="W2" s="118"/>
      <c r="X2" s="121">
        <v>1.4E-5</v>
      </c>
      <c r="Y2" s="121">
        <v>6.5744999999999998E-2</v>
      </c>
      <c r="Z2" s="121">
        <v>1.0407E-2</v>
      </c>
    </row>
    <row r="3" spans="1:26" ht="15" customHeight="1">
      <c r="A3" s="119">
        <v>513</v>
      </c>
      <c r="B3" s="119">
        <v>513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1214</v>
      </c>
      <c r="M3" s="120">
        <v>8.0299999999999994</v>
      </c>
      <c r="N3" s="122">
        <v>48883</v>
      </c>
      <c r="O3" s="121">
        <v>1.6E-2</v>
      </c>
      <c r="P3" s="121">
        <v>2.1000000000000001E-2</v>
      </c>
      <c r="Q3" s="118"/>
      <c r="R3" s="120">
        <v>1984409</v>
      </c>
      <c r="S3" s="120">
        <v>1</v>
      </c>
      <c r="T3" s="120">
        <v>100.49</v>
      </c>
      <c r="U3" s="120">
        <v>1994.1325999999999</v>
      </c>
      <c r="V3" s="118"/>
      <c r="W3" s="118"/>
      <c r="X3" s="121">
        <v>9.7999999999999997E-5</v>
      </c>
      <c r="Y3" s="121">
        <v>0.28736699999999998</v>
      </c>
      <c r="Z3" s="121">
        <v>4.5489000000000002E-2</v>
      </c>
    </row>
    <row r="4" spans="1:26" ht="15" customHeight="1">
      <c r="A4" s="119">
        <v>513</v>
      </c>
      <c r="B4" s="119">
        <v>513</v>
      </c>
      <c r="C4" s="118" t="s">
        <v>1218</v>
      </c>
      <c r="D4" s="118" t="s">
        <v>1224</v>
      </c>
      <c r="E4" s="119" t="s">
        <v>1225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1214</v>
      </c>
      <c r="M4" s="120">
        <v>0.16</v>
      </c>
      <c r="N4" s="122">
        <v>45807</v>
      </c>
      <c r="O4" s="121">
        <v>0</v>
      </c>
      <c r="P4" s="121">
        <v>4.3099999999999999E-2</v>
      </c>
      <c r="Q4" s="118"/>
      <c r="R4" s="120">
        <v>1103266</v>
      </c>
      <c r="S4" s="120">
        <v>1</v>
      </c>
      <c r="T4" s="120">
        <v>99.32</v>
      </c>
      <c r="U4" s="120">
        <v>1095.76379</v>
      </c>
      <c r="V4" s="118"/>
      <c r="W4" s="118"/>
      <c r="X4" s="121">
        <v>1.2300000000000001E-4</v>
      </c>
      <c r="Y4" s="121">
        <v>0.15790599999999999</v>
      </c>
      <c r="Z4" s="121">
        <v>2.4996000000000001E-2</v>
      </c>
    </row>
    <row r="5" spans="1:26" ht="15" customHeight="1">
      <c r="A5" s="119">
        <v>513</v>
      </c>
      <c r="B5" s="119">
        <v>513</v>
      </c>
      <c r="C5" s="118" t="s">
        <v>1218</v>
      </c>
      <c r="D5" s="118" t="s">
        <v>1226</v>
      </c>
      <c r="E5" s="119" t="s">
        <v>1227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1214</v>
      </c>
      <c r="M5" s="120">
        <v>2.14</v>
      </c>
      <c r="N5" s="122">
        <v>46538</v>
      </c>
      <c r="O5" s="121">
        <v>7.4999999999999997E-3</v>
      </c>
      <c r="P5" s="121">
        <v>1.9400000000000001E-2</v>
      </c>
      <c r="Q5" s="118"/>
      <c r="R5" s="120">
        <v>582140</v>
      </c>
      <c r="S5" s="120">
        <v>1</v>
      </c>
      <c r="T5" s="120">
        <v>114.63</v>
      </c>
      <c r="U5" s="120">
        <v>667.30708000000004</v>
      </c>
      <c r="V5" s="118"/>
      <c r="W5" s="118"/>
      <c r="X5" s="121">
        <v>2.3E-5</v>
      </c>
      <c r="Y5" s="121">
        <v>9.6162999999999998E-2</v>
      </c>
      <c r="Z5" s="121">
        <v>1.5221999999999999E-2</v>
      </c>
    </row>
    <row r="6" spans="1:26" ht="15" customHeight="1">
      <c r="A6" s="119">
        <v>513</v>
      </c>
      <c r="B6" s="119">
        <v>513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1214</v>
      </c>
      <c r="M6" s="120">
        <v>11.56</v>
      </c>
      <c r="N6" s="122">
        <v>51897</v>
      </c>
      <c r="O6" s="121">
        <v>5.5E-2</v>
      </c>
      <c r="P6" s="121">
        <v>4.7300000000000002E-2</v>
      </c>
      <c r="Q6" s="118"/>
      <c r="R6" s="120">
        <v>1531525</v>
      </c>
      <c r="S6" s="120">
        <v>1</v>
      </c>
      <c r="T6" s="120">
        <v>109.69</v>
      </c>
      <c r="U6" s="120">
        <v>1679.92977</v>
      </c>
      <c r="V6" s="118"/>
      <c r="W6" s="118"/>
      <c r="X6" s="121">
        <v>5.5999999999999999E-5</v>
      </c>
      <c r="Y6" s="121">
        <v>0.242089</v>
      </c>
      <c r="Z6" s="121">
        <v>3.8321000000000001E-2</v>
      </c>
    </row>
    <row r="7" spans="1:26" ht="15" customHeight="1">
      <c r="A7" s="119">
        <v>513</v>
      </c>
      <c r="B7" s="119">
        <v>513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1214</v>
      </c>
      <c r="M7" s="120">
        <v>0.91</v>
      </c>
      <c r="N7" s="122">
        <v>46080</v>
      </c>
      <c r="O7" s="121">
        <v>5.0000000000000001E-3</v>
      </c>
      <c r="P7" s="121">
        <v>4.1599999999999998E-2</v>
      </c>
      <c r="Q7" s="118"/>
      <c r="R7" s="120">
        <v>1080070</v>
      </c>
      <c r="S7" s="120">
        <v>1</v>
      </c>
      <c r="T7" s="120">
        <v>96.84</v>
      </c>
      <c r="U7" s="120">
        <v>1045.9397899999999</v>
      </c>
      <c r="V7" s="118"/>
      <c r="W7" s="118"/>
      <c r="X7" s="121">
        <v>3.8000000000000002E-5</v>
      </c>
      <c r="Y7" s="121">
        <v>0.150726</v>
      </c>
      <c r="Z7" s="121">
        <v>2.3859000000000002E-2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513</v>
      </c>
      <c r="B2" s="119">
        <v>513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9"/>
  <sheetViews>
    <sheetView rightToLeft="1" workbookViewId="0">
      <selection activeCell="A14" sqref="A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513</v>
      </c>
      <c r="B2" s="119">
        <v>513</v>
      </c>
      <c r="C2" s="118" t="s">
        <v>1232</v>
      </c>
      <c r="D2" s="119">
        <v>514401702</v>
      </c>
      <c r="E2" s="118" t="s">
        <v>308</v>
      </c>
      <c r="F2" s="118" t="s">
        <v>1233</v>
      </c>
      <c r="G2" s="119" t="s">
        <v>1234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439</v>
      </c>
      <c r="O2" s="118" t="s">
        <v>338</v>
      </c>
      <c r="P2" s="118" t="s">
        <v>1235</v>
      </c>
      <c r="Q2" s="118" t="s">
        <v>412</v>
      </c>
      <c r="R2" s="118" t="s">
        <v>406</v>
      </c>
      <c r="S2" s="118" t="s">
        <v>1214</v>
      </c>
      <c r="T2" s="120">
        <v>2.72</v>
      </c>
      <c r="U2" s="122">
        <v>47027</v>
      </c>
      <c r="V2" s="121">
        <v>2.7E-2</v>
      </c>
      <c r="W2" s="121">
        <v>3.0800000000000001E-2</v>
      </c>
      <c r="X2" s="118" t="s">
        <v>411</v>
      </c>
      <c r="Y2" s="118"/>
      <c r="Z2" s="120">
        <v>0.03</v>
      </c>
      <c r="AA2" s="120">
        <v>1</v>
      </c>
      <c r="AB2" s="120">
        <v>114.05</v>
      </c>
      <c r="AC2" s="120"/>
      <c r="AD2" s="120">
        <v>3.0000000000000001E-5</v>
      </c>
      <c r="AE2" s="120"/>
      <c r="AF2" s="120"/>
      <c r="AG2" s="118"/>
      <c r="AH2" s="121">
        <v>0</v>
      </c>
      <c r="AI2" s="121">
        <v>0</v>
      </c>
      <c r="AJ2" s="121">
        <v>0</v>
      </c>
    </row>
    <row r="3" spans="1:36" ht="15" customHeight="1">
      <c r="A3" s="119">
        <v>513</v>
      </c>
      <c r="B3" s="119">
        <v>513</v>
      </c>
      <c r="C3" s="118" t="s">
        <v>1236</v>
      </c>
      <c r="D3" s="119">
        <v>513623314</v>
      </c>
      <c r="E3" s="118" t="s">
        <v>308</v>
      </c>
      <c r="F3" s="118" t="s">
        <v>1237</v>
      </c>
      <c r="G3" s="119" t="s">
        <v>1238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1239</v>
      </c>
      <c r="Q3" s="118" t="s">
        <v>414</v>
      </c>
      <c r="R3" s="118" t="s">
        <v>406</v>
      </c>
      <c r="S3" s="118" t="s">
        <v>1214</v>
      </c>
      <c r="T3" s="120">
        <v>4.01</v>
      </c>
      <c r="U3" s="122">
        <v>47937</v>
      </c>
      <c r="V3" s="121">
        <v>1.3299999999999999E-2</v>
      </c>
      <c r="W3" s="121">
        <v>3.0499999999999999E-2</v>
      </c>
      <c r="X3" s="118" t="s">
        <v>411</v>
      </c>
      <c r="Y3" s="118"/>
      <c r="Z3" s="120">
        <v>40183.58</v>
      </c>
      <c r="AA3" s="120">
        <v>1</v>
      </c>
      <c r="AB3" s="120">
        <v>107.88</v>
      </c>
      <c r="AC3" s="118"/>
      <c r="AD3" s="120">
        <v>43.350050000000003</v>
      </c>
      <c r="AE3" s="118"/>
      <c r="AF3" s="118"/>
      <c r="AG3" s="118"/>
      <c r="AH3" s="121">
        <v>3.4999999999999997E-5</v>
      </c>
      <c r="AI3" s="121">
        <v>0.24294199999999999</v>
      </c>
      <c r="AJ3" s="121">
        <v>9.8799999999999995E-4</v>
      </c>
    </row>
    <row r="4" spans="1:36" ht="15" customHeight="1">
      <c r="A4" s="119">
        <v>513</v>
      </c>
      <c r="B4" s="119">
        <v>513</v>
      </c>
      <c r="C4" s="118" t="s">
        <v>1240</v>
      </c>
      <c r="D4" s="119">
        <v>520026683</v>
      </c>
      <c r="E4" s="118" t="s">
        <v>308</v>
      </c>
      <c r="F4" s="118" t="s">
        <v>1241</v>
      </c>
      <c r="G4" s="119" t="s">
        <v>1242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1243</v>
      </c>
      <c r="Q4" s="118" t="s">
        <v>414</v>
      </c>
      <c r="R4" s="118" t="s">
        <v>406</v>
      </c>
      <c r="S4" s="118" t="s">
        <v>1214</v>
      </c>
      <c r="T4" s="120">
        <v>5.12</v>
      </c>
      <c r="U4" s="122">
        <v>48218</v>
      </c>
      <c r="V4" s="121">
        <v>9.1999999999999998E-3</v>
      </c>
      <c r="W4" s="121">
        <v>2.98E-2</v>
      </c>
      <c r="X4" s="118" t="s">
        <v>411</v>
      </c>
      <c r="Y4" s="118"/>
      <c r="Z4" s="120">
        <v>42894</v>
      </c>
      <c r="AA4" s="120">
        <v>1</v>
      </c>
      <c r="AB4" s="120">
        <v>104.6</v>
      </c>
      <c r="AC4" s="118"/>
      <c r="AD4" s="120">
        <v>44.86712</v>
      </c>
      <c r="AE4" s="118"/>
      <c r="AF4" s="118"/>
      <c r="AG4" s="118"/>
      <c r="AH4" s="121">
        <v>1.5999999999999999E-5</v>
      </c>
      <c r="AI4" s="121">
        <v>0.251444</v>
      </c>
      <c r="AJ4" s="121">
        <v>1.023E-3</v>
      </c>
    </row>
    <row r="5" spans="1:36" ht="15" customHeight="1">
      <c r="A5" s="119">
        <v>513</v>
      </c>
      <c r="B5" s="119">
        <v>513</v>
      </c>
      <c r="C5" s="118" t="s">
        <v>1244</v>
      </c>
      <c r="D5" s="119">
        <v>513893123</v>
      </c>
      <c r="E5" s="118" t="s">
        <v>308</v>
      </c>
      <c r="F5" s="118" t="s">
        <v>1245</v>
      </c>
      <c r="G5" s="119" t="s">
        <v>1246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442</v>
      </c>
      <c r="O5" s="118" t="s">
        <v>338</v>
      </c>
      <c r="P5" s="118" t="s">
        <v>1247</v>
      </c>
      <c r="Q5" s="118" t="s">
        <v>414</v>
      </c>
      <c r="R5" s="118" t="s">
        <v>406</v>
      </c>
      <c r="S5" s="118" t="s">
        <v>1214</v>
      </c>
      <c r="T5" s="120">
        <v>3.03</v>
      </c>
      <c r="U5" s="122">
        <v>48060</v>
      </c>
      <c r="V5" s="121">
        <v>0.01</v>
      </c>
      <c r="W5" s="121">
        <v>3.3399999999999999E-2</v>
      </c>
      <c r="X5" s="118" t="s">
        <v>411</v>
      </c>
      <c r="Y5" s="118"/>
      <c r="Z5" s="120">
        <v>48180.639999999999</v>
      </c>
      <c r="AA5" s="120">
        <v>1</v>
      </c>
      <c r="AB5" s="120">
        <v>105.29</v>
      </c>
      <c r="AC5" s="118"/>
      <c r="AD5" s="120">
        <v>50.729399999999998</v>
      </c>
      <c r="AE5" s="118"/>
      <c r="AF5" s="118"/>
      <c r="AG5" s="118"/>
      <c r="AH5" s="121">
        <v>2.5999999999999998E-5</v>
      </c>
      <c r="AI5" s="121">
        <v>0.284298</v>
      </c>
      <c r="AJ5" s="121">
        <v>1.157E-3</v>
      </c>
    </row>
    <row r="6" spans="1:36" ht="15" customHeight="1">
      <c r="A6" s="119">
        <v>513</v>
      </c>
      <c r="B6" s="119">
        <v>513</v>
      </c>
      <c r="C6" s="118" t="s">
        <v>1248</v>
      </c>
      <c r="D6" s="119">
        <v>520029935</v>
      </c>
      <c r="E6" s="118" t="s">
        <v>308</v>
      </c>
      <c r="F6" s="118" t="s">
        <v>1249</v>
      </c>
      <c r="G6" s="119" t="s">
        <v>1250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447</v>
      </c>
      <c r="O6" s="118" t="s">
        <v>338</v>
      </c>
      <c r="P6" s="118" t="s">
        <v>1208</v>
      </c>
      <c r="Q6" s="118" t="s">
        <v>412</v>
      </c>
      <c r="R6" s="118" t="s">
        <v>406</v>
      </c>
      <c r="S6" s="118" t="s">
        <v>1214</v>
      </c>
      <c r="T6" s="120">
        <v>3.75</v>
      </c>
      <c r="U6" s="122">
        <v>48441</v>
      </c>
      <c r="V6" s="121">
        <v>2E-3</v>
      </c>
      <c r="W6" s="121">
        <v>2.5999999999999999E-2</v>
      </c>
      <c r="X6" s="118" t="s">
        <v>411</v>
      </c>
      <c r="Y6" s="118"/>
      <c r="Z6" s="120">
        <v>0.82</v>
      </c>
      <c r="AA6" s="120">
        <v>1</v>
      </c>
      <c r="AB6" s="120">
        <v>103.06</v>
      </c>
      <c r="AC6" s="118"/>
      <c r="AD6" s="120">
        <v>8.4999999999999995E-4</v>
      </c>
      <c r="AE6" s="118"/>
      <c r="AF6" s="118"/>
      <c r="AG6" s="118"/>
      <c r="AH6" s="121">
        <v>0</v>
      </c>
      <c r="AI6" s="121">
        <v>3.9999999999999998E-6</v>
      </c>
      <c r="AJ6" s="121">
        <v>0</v>
      </c>
    </row>
    <row r="7" spans="1:36" ht="15" customHeight="1">
      <c r="A7" s="119">
        <v>513</v>
      </c>
      <c r="B7" s="119">
        <v>513</v>
      </c>
      <c r="C7" s="118" t="s">
        <v>1251</v>
      </c>
      <c r="D7" s="119">
        <v>520000472</v>
      </c>
      <c r="E7" s="118" t="s">
        <v>308</v>
      </c>
      <c r="F7" s="118" t="s">
        <v>1252</v>
      </c>
      <c r="G7" s="119" t="s">
        <v>1253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439</v>
      </c>
      <c r="O7" s="118" t="s">
        <v>338</v>
      </c>
      <c r="P7" s="118" t="s">
        <v>1254</v>
      </c>
      <c r="Q7" s="118" t="s">
        <v>414</v>
      </c>
      <c r="R7" s="118" t="s">
        <v>406</v>
      </c>
      <c r="S7" s="118" t="s">
        <v>1214</v>
      </c>
      <c r="T7" s="120">
        <v>3.02</v>
      </c>
      <c r="U7" s="122">
        <v>47220</v>
      </c>
      <c r="V7" s="121">
        <v>3.85E-2</v>
      </c>
      <c r="W7" s="121">
        <v>2.5700000000000001E-2</v>
      </c>
      <c r="X7" s="118" t="s">
        <v>411</v>
      </c>
      <c r="Y7" s="118"/>
      <c r="Z7" s="120">
        <v>0.03</v>
      </c>
      <c r="AA7" s="120">
        <v>1</v>
      </c>
      <c r="AB7" s="120">
        <v>120.79</v>
      </c>
      <c r="AC7" s="118"/>
      <c r="AD7" s="120">
        <v>4.0000000000000003E-5</v>
      </c>
      <c r="AE7" s="118"/>
      <c r="AF7" s="118"/>
      <c r="AG7" s="118"/>
      <c r="AH7" s="121">
        <v>0</v>
      </c>
      <c r="AI7" s="121">
        <v>0</v>
      </c>
      <c r="AJ7" s="121">
        <v>0</v>
      </c>
    </row>
    <row r="8" spans="1:36" ht="15" customHeight="1">
      <c r="A8" s="119">
        <v>513</v>
      </c>
      <c r="B8" s="119">
        <v>513</v>
      </c>
      <c r="C8" s="118" t="s">
        <v>1211</v>
      </c>
      <c r="D8" s="119">
        <v>520000118</v>
      </c>
      <c r="E8" s="118" t="s">
        <v>308</v>
      </c>
      <c r="F8" s="118" t="s">
        <v>1255</v>
      </c>
      <c r="G8" s="119" t="s">
        <v>1256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1254</v>
      </c>
      <c r="Q8" s="118" t="s">
        <v>414</v>
      </c>
      <c r="R8" s="118" t="s">
        <v>406</v>
      </c>
      <c r="S8" s="118" t="s">
        <v>1214</v>
      </c>
      <c r="T8" s="120">
        <v>3.96</v>
      </c>
      <c r="U8" s="122">
        <v>48547</v>
      </c>
      <c r="V8" s="121">
        <v>1.3899999999999999E-2</v>
      </c>
      <c r="W8" s="121">
        <v>2.53E-2</v>
      </c>
      <c r="X8" s="118" t="s">
        <v>411</v>
      </c>
      <c r="Y8" s="118"/>
      <c r="Z8" s="120">
        <v>0.18</v>
      </c>
      <c r="AA8" s="120">
        <v>1</v>
      </c>
      <c r="AB8" s="120">
        <v>103.09</v>
      </c>
      <c r="AC8" s="118"/>
      <c r="AD8" s="120">
        <v>1.9000000000000001E-4</v>
      </c>
      <c r="AE8" s="118"/>
      <c r="AF8" s="118"/>
      <c r="AG8" s="118"/>
      <c r="AH8" s="121">
        <v>0</v>
      </c>
      <c r="AI8" s="121">
        <v>9.9999999999999995E-7</v>
      </c>
      <c r="AJ8" s="121">
        <v>0</v>
      </c>
    </row>
    <row r="9" spans="1:36" ht="15" customHeight="1">
      <c r="A9" s="119">
        <v>513</v>
      </c>
      <c r="B9" s="119">
        <v>513</v>
      </c>
      <c r="C9" s="118" t="s">
        <v>1257</v>
      </c>
      <c r="D9" s="119">
        <v>520031931</v>
      </c>
      <c r="E9" s="118" t="s">
        <v>308</v>
      </c>
      <c r="F9" s="118" t="s">
        <v>1258</v>
      </c>
      <c r="G9" s="119" t="s">
        <v>1259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483</v>
      </c>
      <c r="O9" s="118" t="s">
        <v>338</v>
      </c>
      <c r="P9" s="118" t="s">
        <v>1243</v>
      </c>
      <c r="Q9" s="118" t="s">
        <v>414</v>
      </c>
      <c r="R9" s="118" t="s">
        <v>406</v>
      </c>
      <c r="S9" s="118" t="s">
        <v>1214</v>
      </c>
      <c r="T9" s="120">
        <v>3.05</v>
      </c>
      <c r="U9" s="122">
        <v>47635</v>
      </c>
      <c r="V9" s="121">
        <v>1.7000000000000001E-2</v>
      </c>
      <c r="W9" s="121">
        <v>2.6599999999999999E-2</v>
      </c>
      <c r="X9" s="118" t="s">
        <v>411</v>
      </c>
      <c r="Y9" s="118"/>
      <c r="Z9" s="120">
        <v>35490</v>
      </c>
      <c r="AA9" s="120">
        <v>1</v>
      </c>
      <c r="AB9" s="120">
        <v>111.27</v>
      </c>
      <c r="AC9" s="118"/>
      <c r="AD9" s="120">
        <v>39.489719999999998</v>
      </c>
      <c r="AE9" s="118"/>
      <c r="AF9" s="118"/>
      <c r="AG9" s="118"/>
      <c r="AH9" s="121">
        <v>2.6999999999999999E-5</v>
      </c>
      <c r="AI9" s="121">
        <v>0.221308</v>
      </c>
      <c r="AJ9" s="121">
        <v>8.9999999999999998E-4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513</v>
      </c>
      <c r="B2" s="119">
        <v>513</v>
      </c>
      <c r="C2" s="118" t="s">
        <v>1260</v>
      </c>
      <c r="D2" s="119">
        <v>520044322</v>
      </c>
      <c r="E2" s="118" t="s">
        <v>308</v>
      </c>
      <c r="F2" s="118" t="s">
        <v>1261</v>
      </c>
      <c r="G2" s="119" t="s">
        <v>1262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453</v>
      </c>
      <c r="O2" s="118" t="s">
        <v>338</v>
      </c>
      <c r="P2" s="118" t="s">
        <v>1214</v>
      </c>
      <c r="Q2" s="120">
        <v>59</v>
      </c>
      <c r="R2" s="120">
        <v>1</v>
      </c>
      <c r="S2" s="120">
        <v>57450</v>
      </c>
      <c r="T2" s="120"/>
      <c r="U2" s="120">
        <v>33.895499999999998</v>
      </c>
      <c r="V2" s="121">
        <v>3.0000000000000001E-6</v>
      </c>
      <c r="W2" s="121">
        <v>1</v>
      </c>
      <c r="X2" s="121">
        <v>7.7300000000000003E-4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6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513</v>
      </c>
      <c r="B2" s="119">
        <v>513</v>
      </c>
      <c r="C2" s="118" t="s">
        <v>1263</v>
      </c>
      <c r="D2" s="119">
        <v>513534974</v>
      </c>
      <c r="E2" s="118" t="s">
        <v>308</v>
      </c>
      <c r="F2" s="118" t="s">
        <v>1264</v>
      </c>
      <c r="G2" s="119" t="s">
        <v>1265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631</v>
      </c>
      <c r="N2" s="118" t="s">
        <v>338</v>
      </c>
      <c r="O2" s="118" t="s">
        <v>1214</v>
      </c>
      <c r="P2" s="120">
        <v>49104</v>
      </c>
      <c r="Q2" s="120">
        <v>1</v>
      </c>
      <c r="R2" s="120">
        <v>405.88</v>
      </c>
      <c r="S2" s="120"/>
      <c r="T2" s="120">
        <v>199.30332000000001</v>
      </c>
      <c r="U2" s="121">
        <v>6.6000000000000005E-5</v>
      </c>
      <c r="V2" s="121">
        <v>5.7029999999999997E-3</v>
      </c>
      <c r="W2" s="121">
        <v>4.5459999999999997E-3</v>
      </c>
    </row>
    <row r="3" spans="1:26" ht="15" customHeight="1">
      <c r="A3" s="119">
        <v>513</v>
      </c>
      <c r="B3" s="119">
        <v>513</v>
      </c>
      <c r="C3" s="118" t="s">
        <v>1266</v>
      </c>
      <c r="D3" s="119">
        <v>511303661</v>
      </c>
      <c r="E3" s="118" t="s">
        <v>308</v>
      </c>
      <c r="F3" s="118" t="s">
        <v>1267</v>
      </c>
      <c r="G3" s="119" t="s">
        <v>1268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626</v>
      </c>
      <c r="N3" s="118" t="s">
        <v>338</v>
      </c>
      <c r="O3" s="118" t="s">
        <v>1214</v>
      </c>
      <c r="P3" s="120">
        <v>35934</v>
      </c>
      <c r="Q3" s="120">
        <v>1</v>
      </c>
      <c r="R3" s="120">
        <v>405.25</v>
      </c>
      <c r="S3" s="120"/>
      <c r="T3" s="120">
        <v>145.62253999999999</v>
      </c>
      <c r="U3" s="121">
        <v>1.3209999999999999E-3</v>
      </c>
      <c r="V3" s="121">
        <v>4.1669999999999997E-3</v>
      </c>
      <c r="W3" s="121">
        <v>3.3210000000000002E-3</v>
      </c>
    </row>
    <row r="4" spans="1:26" ht="15" customHeight="1">
      <c r="A4" s="119">
        <v>513</v>
      </c>
      <c r="B4" s="119">
        <v>513</v>
      </c>
      <c r="C4" s="118" t="s">
        <v>1269</v>
      </c>
      <c r="D4" s="119">
        <v>510938608</v>
      </c>
      <c r="E4" s="118" t="s">
        <v>308</v>
      </c>
      <c r="F4" s="118" t="s">
        <v>1270</v>
      </c>
      <c r="G4" s="119" t="s">
        <v>1271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1214</v>
      </c>
      <c r="P4" s="120">
        <v>0.57999999999999996</v>
      </c>
      <c r="Q4" s="120">
        <v>1</v>
      </c>
      <c r="R4" s="120">
        <v>3786.32</v>
      </c>
      <c r="S4" s="120"/>
      <c r="T4" s="120">
        <v>2.196E-2</v>
      </c>
      <c r="U4" s="121">
        <v>0</v>
      </c>
      <c r="V4" s="121">
        <v>0</v>
      </c>
      <c r="W4" s="121">
        <v>0</v>
      </c>
    </row>
    <row r="5" spans="1:26" ht="15" customHeight="1">
      <c r="A5" s="119">
        <v>513</v>
      </c>
      <c r="B5" s="119">
        <v>513</v>
      </c>
      <c r="C5" s="118" t="s">
        <v>1263</v>
      </c>
      <c r="D5" s="119">
        <v>513534974</v>
      </c>
      <c r="E5" s="118" t="s">
        <v>308</v>
      </c>
      <c r="F5" s="118" t="s">
        <v>1272</v>
      </c>
      <c r="G5" s="119" t="s">
        <v>1273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572</v>
      </c>
      <c r="N5" s="118" t="s">
        <v>338</v>
      </c>
      <c r="O5" s="118" t="s">
        <v>1214</v>
      </c>
      <c r="P5" s="120">
        <v>13349</v>
      </c>
      <c r="Q5" s="120">
        <v>1</v>
      </c>
      <c r="R5" s="120">
        <v>4004.08</v>
      </c>
      <c r="S5" s="120"/>
      <c r="T5" s="120">
        <v>534.50463999999999</v>
      </c>
      <c r="U5" s="121">
        <v>9.7199999999999999E-4</v>
      </c>
      <c r="V5" s="121">
        <v>1.5297E-2</v>
      </c>
      <c r="W5" s="121">
        <v>1.2192E-2</v>
      </c>
    </row>
    <row r="6" spans="1:26" ht="15" customHeight="1">
      <c r="A6" s="119">
        <v>513</v>
      </c>
      <c r="B6" s="119">
        <v>513</v>
      </c>
      <c r="C6" s="118" t="s">
        <v>1274</v>
      </c>
      <c r="D6" s="119">
        <v>511776783</v>
      </c>
      <c r="E6" s="118" t="s">
        <v>308</v>
      </c>
      <c r="F6" s="118" t="s">
        <v>1275</v>
      </c>
      <c r="G6" s="119" t="s">
        <v>1276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575</v>
      </c>
      <c r="N6" s="118" t="s">
        <v>338</v>
      </c>
      <c r="O6" s="118" t="s">
        <v>1214</v>
      </c>
      <c r="P6" s="120">
        <v>161295</v>
      </c>
      <c r="Q6" s="120">
        <v>1</v>
      </c>
      <c r="R6" s="120">
        <v>372.88</v>
      </c>
      <c r="S6" s="120"/>
      <c r="T6" s="120">
        <v>601.43679999999995</v>
      </c>
      <c r="U6" s="121">
        <v>5.22E-4</v>
      </c>
      <c r="V6" s="121">
        <v>1.7212000000000002E-2</v>
      </c>
      <c r="W6" s="121">
        <v>1.3719E-2</v>
      </c>
    </row>
    <row r="7" spans="1:26" ht="15" customHeight="1">
      <c r="A7" s="119">
        <v>513</v>
      </c>
      <c r="B7" s="119">
        <v>513</v>
      </c>
      <c r="C7" s="118" t="s">
        <v>1277</v>
      </c>
      <c r="D7" s="119">
        <v>513765339</v>
      </c>
      <c r="E7" s="118" t="s">
        <v>308</v>
      </c>
      <c r="F7" s="118" t="s">
        <v>1278</v>
      </c>
      <c r="G7" s="119" t="s">
        <v>1279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1214</v>
      </c>
      <c r="P7" s="120">
        <v>501885.86</v>
      </c>
      <c r="Q7" s="120">
        <v>1</v>
      </c>
      <c r="R7" s="120">
        <v>374.2</v>
      </c>
      <c r="S7" s="120"/>
      <c r="T7" s="120">
        <v>1878.0568900000001</v>
      </c>
      <c r="U7" s="121">
        <v>3.6499999999999998E-4</v>
      </c>
      <c r="V7" s="121">
        <v>5.3748999999999998E-2</v>
      </c>
      <c r="W7" s="121">
        <v>4.2840999999999997E-2</v>
      </c>
    </row>
    <row r="8" spans="1:26" ht="15" customHeight="1">
      <c r="A8" s="119">
        <v>513</v>
      </c>
      <c r="B8" s="119">
        <v>513</v>
      </c>
      <c r="C8" s="118" t="s">
        <v>1266</v>
      </c>
      <c r="D8" s="119">
        <v>511303661</v>
      </c>
      <c r="E8" s="118" t="s">
        <v>308</v>
      </c>
      <c r="F8" s="118" t="s">
        <v>1280</v>
      </c>
      <c r="G8" s="119" t="s">
        <v>1281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572</v>
      </c>
      <c r="N8" s="118" t="s">
        <v>338</v>
      </c>
      <c r="O8" s="118" t="s">
        <v>1214</v>
      </c>
      <c r="P8" s="120">
        <v>24840</v>
      </c>
      <c r="Q8" s="120">
        <v>1</v>
      </c>
      <c r="R8" s="120">
        <v>422.24</v>
      </c>
      <c r="S8" s="120"/>
      <c r="T8" s="120">
        <v>104.88442000000001</v>
      </c>
      <c r="U8" s="121">
        <v>2.1599999999999999E-4</v>
      </c>
      <c r="V8" s="121">
        <v>3.0010000000000002E-3</v>
      </c>
      <c r="W8" s="121">
        <v>2.392E-3</v>
      </c>
    </row>
    <row r="9" spans="1:26" ht="15" customHeight="1">
      <c r="A9" s="119">
        <v>513</v>
      </c>
      <c r="B9" s="119">
        <v>513</v>
      </c>
      <c r="C9" s="118" t="s">
        <v>1269</v>
      </c>
      <c r="D9" s="119">
        <v>510938608</v>
      </c>
      <c r="E9" s="118" t="s">
        <v>308</v>
      </c>
      <c r="F9" s="118" t="s">
        <v>1282</v>
      </c>
      <c r="G9" s="119" t="s">
        <v>1283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631</v>
      </c>
      <c r="N9" s="118" t="s">
        <v>338</v>
      </c>
      <c r="O9" s="118" t="s">
        <v>1214</v>
      </c>
      <c r="P9" s="120">
        <v>33381</v>
      </c>
      <c r="Q9" s="120">
        <v>1</v>
      </c>
      <c r="R9" s="120">
        <v>4454.91</v>
      </c>
      <c r="S9" s="120"/>
      <c r="T9" s="120">
        <v>1487.0935099999999</v>
      </c>
      <c r="U9" s="121">
        <v>3.137E-3</v>
      </c>
      <c r="V9" s="121">
        <v>4.2559E-2</v>
      </c>
      <c r="W9" s="121">
        <v>3.3922000000000001E-2</v>
      </c>
    </row>
    <row r="10" spans="1:26" ht="15" customHeight="1">
      <c r="A10" s="119">
        <v>513</v>
      </c>
      <c r="B10" s="119">
        <v>513</v>
      </c>
      <c r="C10" s="118" t="s">
        <v>1284</v>
      </c>
      <c r="D10" s="119">
        <v>514884485</v>
      </c>
      <c r="E10" s="118" t="s">
        <v>308</v>
      </c>
      <c r="F10" s="118" t="s">
        <v>1285</v>
      </c>
      <c r="G10" s="119" t="s">
        <v>1286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576</v>
      </c>
      <c r="N10" s="118" t="s">
        <v>338</v>
      </c>
      <c r="O10" s="118" t="s">
        <v>1214</v>
      </c>
      <c r="P10" s="120">
        <v>14553</v>
      </c>
      <c r="Q10" s="120">
        <v>1</v>
      </c>
      <c r="R10" s="120">
        <v>6675</v>
      </c>
      <c r="S10" s="120"/>
      <c r="T10" s="120">
        <v>971.41274999999996</v>
      </c>
      <c r="U10" s="121">
        <v>1.183E-3</v>
      </c>
      <c r="V10" s="121">
        <v>2.7800999999999999E-2</v>
      </c>
      <c r="W10" s="121">
        <v>2.2159000000000002E-2</v>
      </c>
    </row>
    <row r="11" spans="1:26" ht="15" customHeight="1">
      <c r="A11" s="119">
        <v>513</v>
      </c>
      <c r="B11" s="119">
        <v>513</v>
      </c>
      <c r="C11" s="118" t="s">
        <v>1269</v>
      </c>
      <c r="D11" s="119">
        <v>510938608</v>
      </c>
      <c r="E11" s="118" t="s">
        <v>308</v>
      </c>
      <c r="F11" s="118" t="s">
        <v>1287</v>
      </c>
      <c r="G11" s="119" t="s">
        <v>1288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572</v>
      </c>
      <c r="N11" s="118" t="s">
        <v>338</v>
      </c>
      <c r="O11" s="118" t="s">
        <v>1214</v>
      </c>
      <c r="P11" s="120">
        <v>30866</v>
      </c>
      <c r="Q11" s="120">
        <v>1</v>
      </c>
      <c r="R11" s="120">
        <v>3990.4</v>
      </c>
      <c r="S11" s="120"/>
      <c r="T11" s="120">
        <v>1231.67686</v>
      </c>
      <c r="U11" s="121">
        <v>1.5870000000000001E-3</v>
      </c>
      <c r="V11" s="121">
        <v>3.5249000000000003E-2</v>
      </c>
      <c r="W11" s="121">
        <v>2.8095999999999999E-2</v>
      </c>
    </row>
    <row r="12" spans="1:26" ht="15" customHeight="1">
      <c r="A12" s="119">
        <v>513</v>
      </c>
      <c r="B12" s="119">
        <v>513</v>
      </c>
      <c r="C12" s="118" t="s">
        <v>1274</v>
      </c>
      <c r="D12" s="119">
        <v>511776783</v>
      </c>
      <c r="E12" s="118" t="s">
        <v>308</v>
      </c>
      <c r="F12" s="118" t="s">
        <v>1289</v>
      </c>
      <c r="G12" s="119" t="s">
        <v>1290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574</v>
      </c>
      <c r="N12" s="118" t="s">
        <v>338</v>
      </c>
      <c r="O12" s="118" t="s">
        <v>1214</v>
      </c>
      <c r="P12" s="120">
        <v>564788</v>
      </c>
      <c r="Q12" s="120">
        <v>1</v>
      </c>
      <c r="R12" s="120">
        <v>363.92</v>
      </c>
      <c r="S12" s="120"/>
      <c r="T12" s="120">
        <v>2055.3764900000001</v>
      </c>
      <c r="U12" s="121">
        <v>3.8969999999999999E-3</v>
      </c>
      <c r="V12" s="121">
        <v>5.8823E-2</v>
      </c>
      <c r="W12" s="121">
        <v>4.6885999999999997E-2</v>
      </c>
    </row>
    <row r="13" spans="1:26" ht="15" customHeight="1">
      <c r="A13" s="119">
        <v>513</v>
      </c>
      <c r="B13" s="119">
        <v>513</v>
      </c>
      <c r="C13" s="118" t="s">
        <v>1274</v>
      </c>
      <c r="D13" s="119">
        <v>511776783</v>
      </c>
      <c r="E13" s="118" t="s">
        <v>308</v>
      </c>
      <c r="F13" s="118" t="s">
        <v>1291</v>
      </c>
      <c r="G13" s="119" t="s">
        <v>1292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631</v>
      </c>
      <c r="N13" s="118" t="s">
        <v>338</v>
      </c>
      <c r="O13" s="118" t="s">
        <v>1214</v>
      </c>
      <c r="P13" s="120">
        <v>36340</v>
      </c>
      <c r="Q13" s="120">
        <v>1</v>
      </c>
      <c r="R13" s="120">
        <v>404.49</v>
      </c>
      <c r="S13" s="120"/>
      <c r="T13" s="120">
        <v>146.99167</v>
      </c>
      <c r="U13" s="121">
        <v>1.3300000000000001E-4</v>
      </c>
      <c r="V13" s="121">
        <v>4.2059999999999997E-3</v>
      </c>
      <c r="W13" s="121">
        <v>3.3530000000000001E-3</v>
      </c>
    </row>
    <row r="14" spans="1:26" ht="15" customHeight="1">
      <c r="A14" s="119">
        <v>513</v>
      </c>
      <c r="B14" s="119">
        <v>513</v>
      </c>
      <c r="C14" s="118" t="s">
        <v>1269</v>
      </c>
      <c r="D14" s="119">
        <v>510938608</v>
      </c>
      <c r="E14" s="118" t="s">
        <v>308</v>
      </c>
      <c r="F14" s="118" t="s">
        <v>1293</v>
      </c>
      <c r="G14" s="119" t="s">
        <v>1294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1214</v>
      </c>
      <c r="P14" s="120">
        <v>28081</v>
      </c>
      <c r="Q14" s="120">
        <v>1</v>
      </c>
      <c r="R14" s="120">
        <v>3864.62</v>
      </c>
      <c r="S14" s="120"/>
      <c r="T14" s="120">
        <v>1085.2239400000001</v>
      </c>
      <c r="U14" s="121">
        <v>1.8240000000000001E-3</v>
      </c>
      <c r="V14" s="121">
        <v>3.1057999999999999E-2</v>
      </c>
      <c r="W14" s="121">
        <v>2.4754999999999999E-2</v>
      </c>
    </row>
    <row r="15" spans="1:26" ht="15" customHeight="1">
      <c r="A15" s="119">
        <v>513</v>
      </c>
      <c r="B15" s="119">
        <v>513</v>
      </c>
      <c r="C15" s="118" t="s">
        <v>1263</v>
      </c>
      <c r="D15" s="119">
        <v>513534974</v>
      </c>
      <c r="E15" s="118" t="s">
        <v>308</v>
      </c>
      <c r="F15" s="118" t="s">
        <v>1295</v>
      </c>
      <c r="G15" s="119" t="s">
        <v>1296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573</v>
      </c>
      <c r="N15" s="118" t="s">
        <v>338</v>
      </c>
      <c r="O15" s="118" t="s">
        <v>1214</v>
      </c>
      <c r="P15" s="120">
        <v>14798</v>
      </c>
      <c r="Q15" s="120">
        <v>1</v>
      </c>
      <c r="R15" s="120">
        <v>2377</v>
      </c>
      <c r="S15" s="120"/>
      <c r="T15" s="120">
        <v>351.74846000000002</v>
      </c>
      <c r="U15" s="121">
        <v>5.7000000000000003E-5</v>
      </c>
      <c r="V15" s="121">
        <v>1.0066E-2</v>
      </c>
      <c r="W15" s="121">
        <v>8.0230000000000006E-3</v>
      </c>
    </row>
    <row r="16" spans="1:26" ht="15" customHeight="1">
      <c r="A16" s="119">
        <v>513</v>
      </c>
      <c r="B16" s="119">
        <v>513</v>
      </c>
      <c r="C16" s="118" t="s">
        <v>1274</v>
      </c>
      <c r="D16" s="119">
        <v>511776783</v>
      </c>
      <c r="E16" s="118" t="s">
        <v>308</v>
      </c>
      <c r="F16" s="118" t="s">
        <v>1297</v>
      </c>
      <c r="G16" s="119" t="s">
        <v>1298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572</v>
      </c>
      <c r="N16" s="118" t="s">
        <v>338</v>
      </c>
      <c r="O16" s="118" t="s">
        <v>1214</v>
      </c>
      <c r="P16" s="120">
        <v>43244</v>
      </c>
      <c r="Q16" s="120">
        <v>1</v>
      </c>
      <c r="R16" s="120">
        <v>388.44</v>
      </c>
      <c r="S16" s="120"/>
      <c r="T16" s="120">
        <v>167.97699</v>
      </c>
      <c r="U16" s="121">
        <v>2.5099999999999998E-4</v>
      </c>
      <c r="V16" s="121">
        <v>4.8069999999999996E-3</v>
      </c>
      <c r="W16" s="121">
        <v>3.8310000000000002E-3</v>
      </c>
    </row>
    <row r="17" spans="1:23" ht="15" customHeight="1">
      <c r="A17" s="119">
        <v>513</v>
      </c>
      <c r="B17" s="119">
        <v>513</v>
      </c>
      <c r="C17" s="118" t="s">
        <v>1277</v>
      </c>
      <c r="D17" s="119">
        <v>513765339</v>
      </c>
      <c r="E17" s="118" t="s">
        <v>308</v>
      </c>
      <c r="F17" s="118" t="s">
        <v>1299</v>
      </c>
      <c r="G17" s="119" t="s">
        <v>1300</v>
      </c>
      <c r="H17" s="118" t="s">
        <v>320</v>
      </c>
      <c r="I17" s="118" t="s">
        <v>965</v>
      </c>
      <c r="J17" s="118" t="s">
        <v>203</v>
      </c>
      <c r="K17" s="118" t="s">
        <v>203</v>
      </c>
      <c r="L17" s="118" t="s">
        <v>339</v>
      </c>
      <c r="M17" s="130" t="s">
        <v>571</v>
      </c>
      <c r="N17" s="118" t="s">
        <v>338</v>
      </c>
      <c r="O17" s="118" t="s">
        <v>1214</v>
      </c>
      <c r="P17" s="120">
        <v>71659</v>
      </c>
      <c r="Q17" s="120">
        <v>1</v>
      </c>
      <c r="R17" s="120">
        <v>2391</v>
      </c>
      <c r="S17" s="120"/>
      <c r="T17" s="120">
        <v>1713.3666900000001</v>
      </c>
      <c r="U17" s="121">
        <v>1.7799999999999999E-4</v>
      </c>
      <c r="V17" s="121">
        <v>4.9035000000000002E-2</v>
      </c>
      <c r="W17" s="121">
        <v>3.9084000000000001E-2</v>
      </c>
    </row>
    <row r="18" spans="1:23" ht="15" customHeight="1">
      <c r="A18" s="119">
        <v>513</v>
      </c>
      <c r="B18" s="119">
        <v>513</v>
      </c>
      <c r="C18" s="118" t="s">
        <v>1263</v>
      </c>
      <c r="D18" s="119">
        <v>513534974</v>
      </c>
      <c r="E18" s="118" t="s">
        <v>308</v>
      </c>
      <c r="F18" s="118" t="s">
        <v>1301</v>
      </c>
      <c r="G18" s="119" t="s">
        <v>1302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571</v>
      </c>
      <c r="N18" s="118" t="s">
        <v>338</v>
      </c>
      <c r="O18" s="118" t="s">
        <v>1214</v>
      </c>
      <c r="P18" s="120">
        <v>89928</v>
      </c>
      <c r="Q18" s="120">
        <v>1</v>
      </c>
      <c r="R18" s="120">
        <v>2403</v>
      </c>
      <c r="S18" s="120"/>
      <c r="T18" s="120">
        <v>2160.9698400000002</v>
      </c>
      <c r="U18" s="121">
        <v>2.04E-4</v>
      </c>
      <c r="V18" s="121">
        <v>6.1844999999999997E-2</v>
      </c>
      <c r="W18" s="121">
        <v>4.9294999999999999E-2</v>
      </c>
    </row>
    <row r="19" spans="1:23" ht="15" customHeight="1">
      <c r="A19" s="119">
        <v>513</v>
      </c>
      <c r="B19" s="119">
        <v>513</v>
      </c>
      <c r="C19" s="118" t="s">
        <v>1269</v>
      </c>
      <c r="D19" s="119">
        <v>510938608</v>
      </c>
      <c r="E19" s="118" t="s">
        <v>308</v>
      </c>
      <c r="F19" s="118" t="s">
        <v>1303</v>
      </c>
      <c r="G19" s="119" t="s">
        <v>1304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575</v>
      </c>
      <c r="N19" s="118" t="s">
        <v>338</v>
      </c>
      <c r="O19" s="118" t="s">
        <v>1214</v>
      </c>
      <c r="P19" s="120">
        <v>17569</v>
      </c>
      <c r="Q19" s="120">
        <v>1</v>
      </c>
      <c r="R19" s="120">
        <v>3719.02</v>
      </c>
      <c r="S19" s="120"/>
      <c r="T19" s="120">
        <v>653.39462000000003</v>
      </c>
      <c r="U19" s="121">
        <v>2.43E-4</v>
      </c>
      <c r="V19" s="121">
        <v>1.8699E-2</v>
      </c>
      <c r="W19" s="121">
        <v>1.4904000000000001E-2</v>
      </c>
    </row>
    <row r="20" spans="1:23" ht="15" customHeight="1">
      <c r="A20" s="119">
        <v>513</v>
      </c>
      <c r="B20" s="119">
        <v>513</v>
      </c>
      <c r="C20" s="118" t="s">
        <v>1269</v>
      </c>
      <c r="D20" s="119">
        <v>510938608</v>
      </c>
      <c r="E20" s="118" t="s">
        <v>308</v>
      </c>
      <c r="F20" s="118" t="s">
        <v>1305</v>
      </c>
      <c r="G20" s="119" t="s">
        <v>1306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571</v>
      </c>
      <c r="N20" s="118" t="s">
        <v>338</v>
      </c>
      <c r="O20" s="118" t="s">
        <v>1214</v>
      </c>
      <c r="P20" s="120">
        <v>2201</v>
      </c>
      <c r="Q20" s="120">
        <v>1</v>
      </c>
      <c r="R20" s="120">
        <v>23890</v>
      </c>
      <c r="S20" s="120"/>
      <c r="T20" s="120">
        <v>525.81889999999999</v>
      </c>
      <c r="U20" s="121">
        <v>6.2000000000000003E-5</v>
      </c>
      <c r="V20" s="121">
        <v>1.5048000000000001E-2</v>
      </c>
      <c r="W20" s="121">
        <v>1.1993999999999999E-2</v>
      </c>
    </row>
    <row r="21" spans="1:23" ht="15" customHeight="1">
      <c r="A21" s="119">
        <v>513</v>
      </c>
      <c r="B21" s="119">
        <v>513</v>
      </c>
      <c r="C21" s="118" t="s">
        <v>1266</v>
      </c>
      <c r="D21" s="119">
        <v>511303661</v>
      </c>
      <c r="E21" s="118" t="s">
        <v>308</v>
      </c>
      <c r="F21" s="118" t="s">
        <v>1307</v>
      </c>
      <c r="G21" s="119" t="s">
        <v>1308</v>
      </c>
      <c r="H21" s="118" t="s">
        <v>320</v>
      </c>
      <c r="I21" s="118" t="s">
        <v>965</v>
      </c>
      <c r="J21" s="118" t="s">
        <v>203</v>
      </c>
      <c r="K21" s="118" t="s">
        <v>203</v>
      </c>
      <c r="L21" s="118" t="s">
        <v>339</v>
      </c>
      <c r="M21" s="130" t="s">
        <v>573</v>
      </c>
      <c r="N21" s="118" t="s">
        <v>338</v>
      </c>
      <c r="O21" s="118" t="s">
        <v>1214</v>
      </c>
      <c r="P21" s="120">
        <v>53303</v>
      </c>
      <c r="Q21" s="120">
        <v>1</v>
      </c>
      <c r="R21" s="120">
        <v>3244</v>
      </c>
      <c r="S21" s="120"/>
      <c r="T21" s="120">
        <v>1729.14932</v>
      </c>
      <c r="U21" s="121">
        <v>7.6099999999999996E-4</v>
      </c>
      <c r="V21" s="121">
        <v>4.9487000000000003E-2</v>
      </c>
      <c r="W21" s="121">
        <v>3.9444E-2</v>
      </c>
    </row>
    <row r="22" spans="1:23" ht="15" customHeight="1">
      <c r="A22" s="119">
        <v>513</v>
      </c>
      <c r="B22" s="119">
        <v>513</v>
      </c>
      <c r="C22" s="118" t="s">
        <v>1269</v>
      </c>
      <c r="D22" s="119">
        <v>510938608</v>
      </c>
      <c r="E22" s="118" t="s">
        <v>308</v>
      </c>
      <c r="F22" s="118" t="s">
        <v>1309</v>
      </c>
      <c r="G22" s="119" t="s">
        <v>1310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1214</v>
      </c>
      <c r="P22" s="120">
        <v>1647.42</v>
      </c>
      <c r="Q22" s="120">
        <v>1</v>
      </c>
      <c r="R22" s="120">
        <v>23710</v>
      </c>
      <c r="S22" s="120"/>
      <c r="T22" s="120">
        <v>390.60327999999998</v>
      </c>
      <c r="U22" s="121">
        <v>8.5000000000000006E-5</v>
      </c>
      <c r="V22" s="121">
        <v>1.1178E-2</v>
      </c>
      <c r="W22" s="121">
        <v>8.9099999999999995E-3</v>
      </c>
    </row>
    <row r="23" spans="1:23" ht="15" customHeight="1">
      <c r="A23" s="119">
        <v>513</v>
      </c>
      <c r="B23" s="119">
        <v>513</v>
      </c>
      <c r="C23" s="118" t="s">
        <v>1284</v>
      </c>
      <c r="D23" s="119">
        <v>514884485</v>
      </c>
      <c r="E23" s="118" t="s">
        <v>308</v>
      </c>
      <c r="F23" s="118" t="s">
        <v>1311</v>
      </c>
      <c r="G23" s="119" t="s">
        <v>1312</v>
      </c>
      <c r="H23" s="118" t="s">
        <v>320</v>
      </c>
      <c r="I23" s="118" t="s">
        <v>965</v>
      </c>
      <c r="J23" s="118" t="s">
        <v>203</v>
      </c>
      <c r="K23" s="118" t="s">
        <v>203</v>
      </c>
      <c r="L23" s="118" t="s">
        <v>339</v>
      </c>
      <c r="M23" s="130" t="s">
        <v>573</v>
      </c>
      <c r="N23" s="118" t="s">
        <v>338</v>
      </c>
      <c r="O23" s="118" t="s">
        <v>1214</v>
      </c>
      <c r="P23" s="120">
        <v>3839</v>
      </c>
      <c r="Q23" s="120">
        <v>1</v>
      </c>
      <c r="R23" s="120">
        <v>6839</v>
      </c>
      <c r="S23" s="120"/>
      <c r="T23" s="120">
        <v>262.54921000000002</v>
      </c>
      <c r="U23" s="121">
        <v>5.4799999999999998E-4</v>
      </c>
      <c r="V23" s="121">
        <v>7.5139999999999998E-3</v>
      </c>
      <c r="W23" s="121">
        <v>5.9890000000000004E-3</v>
      </c>
    </row>
    <row r="24" spans="1:23" ht="15" customHeight="1">
      <c r="A24" s="119">
        <v>513</v>
      </c>
      <c r="B24" s="119">
        <v>513</v>
      </c>
      <c r="C24" s="118" t="s">
        <v>1313</v>
      </c>
      <c r="D24" s="119" t="s">
        <v>1314</v>
      </c>
      <c r="E24" s="118" t="s">
        <v>312</v>
      </c>
      <c r="F24" s="118" t="s">
        <v>1315</v>
      </c>
      <c r="G24" s="119" t="s">
        <v>1316</v>
      </c>
      <c r="H24" s="118" t="s">
        <v>320</v>
      </c>
      <c r="I24" s="118" t="s">
        <v>966</v>
      </c>
      <c r="J24" s="118" t="s">
        <v>204</v>
      </c>
      <c r="K24" s="118" t="s">
        <v>223</v>
      </c>
      <c r="L24" s="118" t="s">
        <v>343</v>
      </c>
      <c r="M24" s="130" t="s">
        <v>734</v>
      </c>
      <c r="N24" s="118" t="s">
        <v>338</v>
      </c>
      <c r="O24" s="118" t="s">
        <v>1213</v>
      </c>
      <c r="P24" s="120">
        <v>1245</v>
      </c>
      <c r="Q24" s="120">
        <v>3.718</v>
      </c>
      <c r="R24" s="120">
        <v>51391</v>
      </c>
      <c r="S24" s="120"/>
      <c r="T24" s="120">
        <v>2378.8431399999999</v>
      </c>
      <c r="U24" s="121">
        <v>9.9999999999999995E-7</v>
      </c>
      <c r="V24" s="121">
        <v>6.8081000000000003E-2</v>
      </c>
      <c r="W24" s="121">
        <v>5.4265000000000001E-2</v>
      </c>
    </row>
    <row r="25" spans="1:23" ht="15" customHeight="1">
      <c r="A25" s="119">
        <v>513</v>
      </c>
      <c r="B25" s="119">
        <v>513</v>
      </c>
      <c r="C25" s="118" t="s">
        <v>1317</v>
      </c>
      <c r="D25" s="119" t="s">
        <v>1318</v>
      </c>
      <c r="E25" s="118" t="s">
        <v>312</v>
      </c>
      <c r="F25" s="118" t="s">
        <v>1319</v>
      </c>
      <c r="G25" s="119" t="s">
        <v>1320</v>
      </c>
      <c r="H25" s="118" t="s">
        <v>320</v>
      </c>
      <c r="I25" s="118" t="s">
        <v>966</v>
      </c>
      <c r="J25" s="118" t="s">
        <v>204</v>
      </c>
      <c r="K25" s="118" t="s">
        <v>295</v>
      </c>
      <c r="L25" s="118" t="s">
        <v>363</v>
      </c>
      <c r="M25" s="130" t="s">
        <v>734</v>
      </c>
      <c r="N25" s="118" t="s">
        <v>338</v>
      </c>
      <c r="O25" s="118" t="s">
        <v>1213</v>
      </c>
      <c r="P25" s="120">
        <v>78391</v>
      </c>
      <c r="Q25" s="120">
        <v>3.718</v>
      </c>
      <c r="R25" s="120">
        <v>555.45000000000005</v>
      </c>
      <c r="S25" s="120"/>
      <c r="T25" s="120">
        <v>1618.90201</v>
      </c>
      <c r="U25" s="121">
        <v>4.84E-4</v>
      </c>
      <c r="V25" s="121">
        <v>4.6331999999999998E-2</v>
      </c>
      <c r="W25" s="121">
        <v>3.6928999999999997E-2</v>
      </c>
    </row>
    <row r="26" spans="1:23" ht="15" customHeight="1">
      <c r="A26" s="119">
        <v>513</v>
      </c>
      <c r="B26" s="119">
        <v>513</v>
      </c>
      <c r="C26" s="118" t="s">
        <v>1321</v>
      </c>
      <c r="D26" s="119" t="s">
        <v>1322</v>
      </c>
      <c r="E26" s="118" t="s">
        <v>312</v>
      </c>
      <c r="F26" s="118" t="s">
        <v>1323</v>
      </c>
      <c r="G26" s="119" t="s">
        <v>1324</v>
      </c>
      <c r="H26" s="118" t="s">
        <v>320</v>
      </c>
      <c r="I26" s="118" t="s">
        <v>966</v>
      </c>
      <c r="J26" s="118" t="s">
        <v>204</v>
      </c>
      <c r="K26" s="118" t="s">
        <v>288</v>
      </c>
      <c r="L26" s="118" t="s">
        <v>379</v>
      </c>
      <c r="M26" s="130" t="s">
        <v>734</v>
      </c>
      <c r="N26" s="118" t="s">
        <v>338</v>
      </c>
      <c r="O26" s="118" t="s">
        <v>1213</v>
      </c>
      <c r="P26" s="120">
        <v>3523</v>
      </c>
      <c r="Q26" s="120">
        <v>3.718</v>
      </c>
      <c r="R26" s="120">
        <v>11250</v>
      </c>
      <c r="S26" s="120"/>
      <c r="T26" s="120">
        <v>1473.5828300000001</v>
      </c>
      <c r="U26" s="121">
        <v>6.4999999999999994E-5</v>
      </c>
      <c r="V26" s="121">
        <v>4.2173000000000002E-2</v>
      </c>
      <c r="W26" s="121">
        <v>3.3613999999999998E-2</v>
      </c>
    </row>
    <row r="27" spans="1:23" ht="15" customHeight="1">
      <c r="A27" s="119">
        <v>513</v>
      </c>
      <c r="B27" s="119">
        <v>513</v>
      </c>
      <c r="C27" s="118" t="s">
        <v>1325</v>
      </c>
      <c r="D27" s="119" t="s">
        <v>1326</v>
      </c>
      <c r="E27" s="118" t="s">
        <v>313</v>
      </c>
      <c r="F27" s="118" t="s">
        <v>1327</v>
      </c>
      <c r="G27" s="119" t="s">
        <v>1328</v>
      </c>
      <c r="H27" s="118" t="s">
        <v>320</v>
      </c>
      <c r="I27" s="118" t="s">
        <v>966</v>
      </c>
      <c r="J27" s="118" t="s">
        <v>204</v>
      </c>
      <c r="K27" s="118" t="s">
        <v>232</v>
      </c>
      <c r="L27" s="118" t="s">
        <v>343</v>
      </c>
      <c r="M27" s="130" t="s">
        <v>734</v>
      </c>
      <c r="N27" s="118" t="s">
        <v>338</v>
      </c>
      <c r="O27" s="118" t="s">
        <v>1210</v>
      </c>
      <c r="P27" s="120">
        <v>3816</v>
      </c>
      <c r="Q27" s="120">
        <v>4.8108000000000004</v>
      </c>
      <c r="R27" s="120">
        <v>1501</v>
      </c>
      <c r="S27" s="120"/>
      <c r="T27" s="120">
        <v>275.55376999999999</v>
      </c>
      <c r="U27" s="121">
        <v>1.01E-4</v>
      </c>
      <c r="V27" s="121">
        <v>7.8860000000000006E-3</v>
      </c>
      <c r="W27" s="121">
        <v>6.2849999999999998E-3</v>
      </c>
    </row>
    <row r="28" spans="1:23" ht="15" customHeight="1">
      <c r="A28" s="119">
        <v>513</v>
      </c>
      <c r="B28" s="119">
        <v>513</v>
      </c>
      <c r="C28" s="118" t="s">
        <v>1329</v>
      </c>
      <c r="D28" s="119" t="s">
        <v>1330</v>
      </c>
      <c r="E28" s="118" t="s">
        <v>312</v>
      </c>
      <c r="F28" s="118" t="s">
        <v>1331</v>
      </c>
      <c r="G28" s="119" t="s">
        <v>1332</v>
      </c>
      <c r="H28" s="118" t="s">
        <v>320</v>
      </c>
      <c r="I28" s="118" t="s">
        <v>966</v>
      </c>
      <c r="J28" s="118" t="s">
        <v>204</v>
      </c>
      <c r="K28" s="118" t="s">
        <v>288</v>
      </c>
      <c r="L28" s="118" t="s">
        <v>379</v>
      </c>
      <c r="M28" s="130" t="s">
        <v>734</v>
      </c>
      <c r="N28" s="118" t="s">
        <v>338</v>
      </c>
      <c r="O28" s="118" t="s">
        <v>1213</v>
      </c>
      <c r="P28" s="120">
        <v>2896</v>
      </c>
      <c r="Q28" s="120">
        <v>3.718</v>
      </c>
      <c r="R28" s="120">
        <v>3617.75</v>
      </c>
      <c r="S28" s="120"/>
      <c r="T28" s="120">
        <v>389.53501</v>
      </c>
      <c r="U28" s="121">
        <v>9.0000000000000002E-6</v>
      </c>
      <c r="V28" s="121">
        <v>1.1148E-2</v>
      </c>
      <c r="W28" s="121">
        <v>8.8850000000000005E-3</v>
      </c>
    </row>
    <row r="29" spans="1:23" ht="15" customHeight="1">
      <c r="A29" s="119">
        <v>513</v>
      </c>
      <c r="B29" s="119">
        <v>513</v>
      </c>
      <c r="C29" s="118" t="s">
        <v>1317</v>
      </c>
      <c r="D29" s="119" t="s">
        <v>1318</v>
      </c>
      <c r="E29" s="118" t="s">
        <v>312</v>
      </c>
      <c r="F29" s="118" t="s">
        <v>1333</v>
      </c>
      <c r="G29" s="119" t="s">
        <v>1334</v>
      </c>
      <c r="H29" s="118" t="s">
        <v>320</v>
      </c>
      <c r="I29" s="118" t="s">
        <v>966</v>
      </c>
      <c r="J29" s="118" t="s">
        <v>204</v>
      </c>
      <c r="K29" s="118" t="s">
        <v>250</v>
      </c>
      <c r="L29" s="118" t="s">
        <v>379</v>
      </c>
      <c r="M29" s="130" t="s">
        <v>734</v>
      </c>
      <c r="N29" s="118" t="s">
        <v>338</v>
      </c>
      <c r="O29" s="118" t="s">
        <v>1213</v>
      </c>
      <c r="P29" s="120">
        <v>9176</v>
      </c>
      <c r="Q29" s="120">
        <v>3.718</v>
      </c>
      <c r="R29" s="120">
        <v>1796.3</v>
      </c>
      <c r="S29" s="120"/>
      <c r="T29" s="120">
        <v>612.83231999999998</v>
      </c>
      <c r="U29" s="121">
        <v>3.8999999999999999E-5</v>
      </c>
      <c r="V29" s="121">
        <v>1.7538000000000002E-2</v>
      </c>
      <c r="W29" s="121">
        <v>1.3979E-2</v>
      </c>
    </row>
    <row r="30" spans="1:23" ht="15" customHeight="1">
      <c r="A30" s="119">
        <v>513</v>
      </c>
      <c r="B30" s="119">
        <v>513</v>
      </c>
      <c r="C30" s="118" t="s">
        <v>1335</v>
      </c>
      <c r="D30" s="119" t="s">
        <v>1336</v>
      </c>
      <c r="E30" s="118" t="s">
        <v>312</v>
      </c>
      <c r="F30" s="118" t="s">
        <v>1337</v>
      </c>
      <c r="G30" s="119" t="s">
        <v>1338</v>
      </c>
      <c r="H30" s="118" t="s">
        <v>320</v>
      </c>
      <c r="I30" s="118" t="s">
        <v>966</v>
      </c>
      <c r="J30" s="118" t="s">
        <v>204</v>
      </c>
      <c r="K30" s="118" t="s">
        <v>223</v>
      </c>
      <c r="L30" s="118" t="s">
        <v>343</v>
      </c>
      <c r="M30" s="130" t="s">
        <v>734</v>
      </c>
      <c r="N30" s="118" t="s">
        <v>338</v>
      </c>
      <c r="O30" s="118" t="s">
        <v>1213</v>
      </c>
      <c r="P30" s="120">
        <v>1481</v>
      </c>
      <c r="Q30" s="120">
        <v>3.718</v>
      </c>
      <c r="R30" s="120">
        <v>55939</v>
      </c>
      <c r="S30" s="120">
        <v>2.5110700000000001</v>
      </c>
      <c r="T30" s="120">
        <v>3089.5377600000002</v>
      </c>
      <c r="U30" s="121">
        <v>9.9999999999999995E-7</v>
      </c>
      <c r="V30" s="121">
        <v>8.8419999999999999E-2</v>
      </c>
      <c r="W30" s="121">
        <v>7.0475999999999997E-2</v>
      </c>
    </row>
    <row r="31" spans="1:23" ht="15" customHeight="1">
      <c r="A31" s="119">
        <v>513</v>
      </c>
      <c r="B31" s="119">
        <v>513</v>
      </c>
      <c r="C31" s="118" t="s">
        <v>1339</v>
      </c>
      <c r="D31" s="119" t="s">
        <v>1340</v>
      </c>
      <c r="E31" s="118" t="s">
        <v>312</v>
      </c>
      <c r="F31" s="118" t="s">
        <v>1341</v>
      </c>
      <c r="G31" s="119" t="s">
        <v>1342</v>
      </c>
      <c r="H31" s="118" t="s">
        <v>320</v>
      </c>
      <c r="I31" s="118" t="s">
        <v>966</v>
      </c>
      <c r="J31" s="118" t="s">
        <v>204</v>
      </c>
      <c r="K31" s="118" t="s">
        <v>223</v>
      </c>
      <c r="L31" s="118" t="s">
        <v>343</v>
      </c>
      <c r="M31" s="130" t="s">
        <v>734</v>
      </c>
      <c r="N31" s="118" t="s">
        <v>338</v>
      </c>
      <c r="O31" s="118" t="s">
        <v>1213</v>
      </c>
      <c r="P31" s="120">
        <v>1636</v>
      </c>
      <c r="Q31" s="120">
        <v>3.718</v>
      </c>
      <c r="R31" s="120">
        <v>56190</v>
      </c>
      <c r="S31" s="118"/>
      <c r="T31" s="120">
        <v>3417.8399100000001</v>
      </c>
      <c r="U31" s="121">
        <v>9.9999999999999995E-7</v>
      </c>
      <c r="V31" s="121">
        <v>9.7816E-2</v>
      </c>
      <c r="W31" s="121">
        <v>7.7965999999999994E-2</v>
      </c>
    </row>
    <row r="32" spans="1:23" ht="15" customHeight="1">
      <c r="A32" s="119">
        <v>513</v>
      </c>
      <c r="B32" s="119">
        <v>513</v>
      </c>
      <c r="C32" s="118" t="s">
        <v>1343</v>
      </c>
      <c r="D32" s="119" t="s">
        <v>1344</v>
      </c>
      <c r="E32" s="118" t="s">
        <v>312</v>
      </c>
      <c r="F32" s="118" t="s">
        <v>1345</v>
      </c>
      <c r="G32" s="119" t="s">
        <v>1346</v>
      </c>
      <c r="H32" s="118" t="s">
        <v>320</v>
      </c>
      <c r="I32" s="118" t="s">
        <v>966</v>
      </c>
      <c r="J32" s="118" t="s">
        <v>204</v>
      </c>
      <c r="K32" s="118" t="s">
        <v>281</v>
      </c>
      <c r="L32" s="118" t="s">
        <v>401</v>
      </c>
      <c r="M32" s="130" t="s">
        <v>734</v>
      </c>
      <c r="N32" s="118" t="s">
        <v>338</v>
      </c>
      <c r="O32" s="118" t="s">
        <v>1209</v>
      </c>
      <c r="P32" s="120">
        <v>1240</v>
      </c>
      <c r="Q32" s="120">
        <v>2.589</v>
      </c>
      <c r="R32" s="120">
        <v>6570</v>
      </c>
      <c r="S32" s="118"/>
      <c r="T32" s="120">
        <v>210.92064999999999</v>
      </c>
      <c r="U32" s="121">
        <v>2.0999999999999999E-5</v>
      </c>
      <c r="V32" s="121">
        <v>6.0359999999999997E-3</v>
      </c>
      <c r="W32" s="121">
        <v>4.8110000000000002E-3</v>
      </c>
    </row>
    <row r="33" spans="1:23" ht="15" customHeight="1">
      <c r="A33" s="119">
        <v>513</v>
      </c>
      <c r="B33" s="119">
        <v>513</v>
      </c>
      <c r="C33" s="118" t="s">
        <v>1347</v>
      </c>
      <c r="D33" s="119" t="s">
        <v>1348</v>
      </c>
      <c r="E33" s="118" t="s">
        <v>312</v>
      </c>
      <c r="F33" s="118" t="s">
        <v>1349</v>
      </c>
      <c r="G33" s="119" t="s">
        <v>1350</v>
      </c>
      <c r="H33" s="118" t="s">
        <v>320</v>
      </c>
      <c r="I33" s="118" t="s">
        <v>966</v>
      </c>
      <c r="J33" s="118" t="s">
        <v>204</v>
      </c>
      <c r="K33" s="118" t="s">
        <v>303</v>
      </c>
      <c r="L33" s="118" t="s">
        <v>379</v>
      </c>
      <c r="M33" s="130" t="s">
        <v>734</v>
      </c>
      <c r="N33" s="118" t="s">
        <v>338</v>
      </c>
      <c r="O33" s="118" t="s">
        <v>1213</v>
      </c>
      <c r="P33" s="120">
        <v>689</v>
      </c>
      <c r="Q33" s="120">
        <v>3.718</v>
      </c>
      <c r="R33" s="120">
        <v>7423</v>
      </c>
      <c r="S33" s="118"/>
      <c r="T33" s="120">
        <v>190.15513999999999</v>
      </c>
      <c r="U33" s="121">
        <v>1.17E-4</v>
      </c>
      <c r="V33" s="121">
        <v>5.4419999999999998E-3</v>
      </c>
      <c r="W33" s="121">
        <v>4.3369999999999997E-3</v>
      </c>
    </row>
    <row r="34" spans="1:23" ht="15" customHeight="1">
      <c r="A34" s="119">
        <v>513</v>
      </c>
      <c r="B34" s="119">
        <v>513</v>
      </c>
      <c r="C34" s="118" t="s">
        <v>1339</v>
      </c>
      <c r="D34" s="119" t="s">
        <v>1340</v>
      </c>
      <c r="E34" s="118" t="s">
        <v>312</v>
      </c>
      <c r="F34" s="118" t="s">
        <v>1351</v>
      </c>
      <c r="G34" s="119" t="s">
        <v>1352</v>
      </c>
      <c r="H34" s="118" t="s">
        <v>320</v>
      </c>
      <c r="I34" s="118" t="s">
        <v>966</v>
      </c>
      <c r="J34" s="118" t="s">
        <v>204</v>
      </c>
      <c r="K34" s="118" t="s">
        <v>288</v>
      </c>
      <c r="L34" s="118" t="s">
        <v>379</v>
      </c>
      <c r="M34" s="130" t="s">
        <v>734</v>
      </c>
      <c r="N34" s="118" t="s">
        <v>338</v>
      </c>
      <c r="O34" s="118" t="s">
        <v>1213</v>
      </c>
      <c r="P34" s="120">
        <v>1305</v>
      </c>
      <c r="Q34" s="120">
        <v>3.718</v>
      </c>
      <c r="R34" s="120">
        <v>10493</v>
      </c>
      <c r="S34" s="118"/>
      <c r="T34" s="120">
        <v>509.11930999999998</v>
      </c>
      <c r="U34" s="121">
        <v>9.9999999999999995E-7</v>
      </c>
      <c r="V34" s="121">
        <v>1.457E-2</v>
      </c>
      <c r="W34" s="121">
        <v>1.1613E-2</v>
      </c>
    </row>
    <row r="35" spans="1:23" ht="15" customHeight="1">
      <c r="A35" s="119">
        <v>513</v>
      </c>
      <c r="B35" s="119">
        <v>513</v>
      </c>
      <c r="C35" s="118" t="s">
        <v>1353</v>
      </c>
      <c r="D35" s="119" t="s">
        <v>1322</v>
      </c>
      <c r="E35" s="118" t="s">
        <v>312</v>
      </c>
      <c r="F35" s="118" t="s">
        <v>1354</v>
      </c>
      <c r="G35" s="119" t="s">
        <v>1355</v>
      </c>
      <c r="H35" s="118" t="s">
        <v>320</v>
      </c>
      <c r="I35" s="118" t="s">
        <v>966</v>
      </c>
      <c r="J35" s="118" t="s">
        <v>204</v>
      </c>
      <c r="K35" s="118" t="s">
        <v>292</v>
      </c>
      <c r="L35" s="118" t="s">
        <v>313</v>
      </c>
      <c r="M35" s="130" t="s">
        <v>734</v>
      </c>
      <c r="N35" s="118" t="s">
        <v>338</v>
      </c>
      <c r="O35" s="118" t="s">
        <v>1356</v>
      </c>
      <c r="P35" s="120">
        <v>5379</v>
      </c>
      <c r="Q35" s="120">
        <v>4.0218999999999996</v>
      </c>
      <c r="R35" s="120">
        <v>3802.5</v>
      </c>
      <c r="S35" s="118"/>
      <c r="T35" s="120">
        <v>822.62525000000005</v>
      </c>
      <c r="U35" s="121">
        <v>6.4710000000000002E-3</v>
      </c>
      <c r="V35" s="121">
        <v>2.3543000000000001E-2</v>
      </c>
      <c r="W35" s="121">
        <v>1.8765E-2</v>
      </c>
    </row>
    <row r="36" spans="1:23" ht="15" customHeight="1">
      <c r="A36" s="119">
        <v>513</v>
      </c>
      <c r="B36" s="119">
        <v>513</v>
      </c>
      <c r="C36" s="118" t="s">
        <v>1335</v>
      </c>
      <c r="D36" s="119" t="s">
        <v>1336</v>
      </c>
      <c r="E36" s="118" t="s">
        <v>312</v>
      </c>
      <c r="F36" s="118" t="s">
        <v>1357</v>
      </c>
      <c r="G36" s="119" t="s">
        <v>1358</v>
      </c>
      <c r="H36" s="118" t="s">
        <v>320</v>
      </c>
      <c r="I36" s="118" t="s">
        <v>966</v>
      </c>
      <c r="J36" s="118" t="s">
        <v>204</v>
      </c>
      <c r="K36" s="118" t="s">
        <v>288</v>
      </c>
      <c r="L36" s="118" t="s">
        <v>379</v>
      </c>
      <c r="M36" s="130" t="s">
        <v>734</v>
      </c>
      <c r="N36" s="118" t="s">
        <v>338</v>
      </c>
      <c r="O36" s="118" t="s">
        <v>1213</v>
      </c>
      <c r="P36" s="120">
        <v>10910</v>
      </c>
      <c r="Q36" s="120">
        <v>3.718</v>
      </c>
      <c r="R36" s="120">
        <v>3832.5</v>
      </c>
      <c r="S36" s="118"/>
      <c r="T36" s="120">
        <v>1554.5915399999999</v>
      </c>
      <c r="U36" s="121">
        <v>3.8999999999999999E-5</v>
      </c>
      <c r="V36" s="121">
        <v>4.4491000000000003E-2</v>
      </c>
      <c r="W36" s="121">
        <v>3.5462E-2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2025-05-29T12:09:14Z</dcterms:modified>
</cp:coreProperties>
</file>