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B5D29F13-3782-45D6-9C68-398E4ACCCC91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<sst xmlns="http://schemas.openxmlformats.org/spreadsheetml/2006/main" count="5671" uniqueCount="1342">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</sst>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507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חקלאים-אחרות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ביטוח ופנסיה לפועלים חקלאים ובלתי מקצועיים בישראל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570007476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570007476_G507_Yield124.xlsx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E1" sqref="E1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507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חקלאים-אחרות</v>
      </c>
      <c r="D3" s="60"/>
    </row>
    <row r="4" spans="2:31" ht="18.75" x14ac:dyDescent="0.3">
      <c r="B4" s="23" t="s">
        <v>27</v>
      </c>
      <c r="C4" s="60" t="str">
        <f ca="1">הנחיות!B24</f>
        <v>קרן ביטוח ופנסיה לפועלים חקלאים ובלתי מקצועיים בישראל אגודה שיתופית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31.03.24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3.1E-4</v>
      </c>
      <c r="D7" s="63">
        <v>5.0999999999999997E-2</v>
      </c>
      <c r="E7" s="71">
        <v>2.3000000000000001E-4</v>
      </c>
      <c r="F7" s="72">
        <v>4.3409999999999997E-2</v>
      </c>
      <c r="G7" s="62">
        <v>-3.3E-4</v>
      </c>
      <c r="H7" s="63">
        <v>3.3169999999999998E-2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-2.1000000000000001E-4</v>
      </c>
      <c r="D8" s="63">
        <v>0.18276000000000001</v>
      </c>
      <c r="E8" s="71">
        <v>4.6999999999999999E-4</v>
      </c>
      <c r="F8" s="72">
        <v>0.18787000000000001</v>
      </c>
      <c r="G8" s="62">
        <v>-4.8999999999999998E-4</v>
      </c>
      <c r="H8" s="63">
        <v>0.18459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8.0000000000000007E-5</v>
      </c>
      <c r="D11" s="63">
        <v>2.103E-2</v>
      </c>
      <c r="E11" s="71">
        <v>9.0000000000000006E-5</v>
      </c>
      <c r="F11" s="72">
        <v>2.104E-2</v>
      </c>
      <c r="G11" s="62">
        <v>1.3999999999999999E-4</v>
      </c>
      <c r="H11" s="63">
        <v>2.068E-2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-2.5999999999999998E-4</v>
      </c>
      <c r="D13" s="63">
        <v>1.086E-2</v>
      </c>
      <c r="E13" s="71">
        <v>4.4999999999999999E-4</v>
      </c>
      <c r="F13" s="72">
        <v>1.1560000000000001E-2</v>
      </c>
      <c r="G13" s="62">
        <v>4.0999999999999999E-4</v>
      </c>
      <c r="H13" s="63">
        <v>1.257E-2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3.1199999999999999E-3</v>
      </c>
      <c r="D14" s="63">
        <v>0.72972999999999999</v>
      </c>
      <c r="E14" s="71">
        <v>1.907E-2</v>
      </c>
      <c r="F14" s="72">
        <v>0.73282999999999998</v>
      </c>
      <c r="G14" s="62">
        <v>2.845E-2</v>
      </c>
      <c r="H14" s="63">
        <v>0.74553999999999998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-3.3E-4</v>
      </c>
      <c r="D18" s="63">
        <v>4.62E-3</v>
      </c>
      <c r="E18" s="71">
        <v>1.8699999999999999E-3</v>
      </c>
      <c r="F18" s="72">
        <v>3.29E-3</v>
      </c>
      <c r="G18" s="62">
        <v>-3.5400000000000002E-3</v>
      </c>
      <c r="H18" s="63">
        <v>3.4499999999999999E-3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2.7000000000000001E-3</v>
      </c>
      <c r="D26" s="65">
        <v>1</v>
      </c>
      <c r="E26" s="73">
        <v>2.2200000000000001E-2</v>
      </c>
      <c r="F26" s="74">
        <v>1</v>
      </c>
      <c r="G26" s="64">
        <v>2.46E-2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218</v>
      </c>
      <c r="D27" s="11"/>
      <c r="E27" s="75">
        <v>1786</v>
      </c>
      <c r="F27" s="11"/>
      <c r="G27" s="66">
        <v>2026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-1.5E-3</v>
      </c>
      <c r="D29" s="68">
        <v>0.60899999999999999</v>
      </c>
      <c r="E29" s="76">
        <v>1.1599999999999999E-2</v>
      </c>
      <c r="F29" s="77">
        <v>0.6099</v>
      </c>
      <c r="G29" s="67">
        <v>1.6999999999999999E-3</v>
      </c>
      <c r="H29" s="68">
        <v>0.60750000000000004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4.1999999999999997E-3</v>
      </c>
      <c r="D30" s="63">
        <v>0.39100000000000001</v>
      </c>
      <c r="E30" s="71">
        <v>1.06E-2</v>
      </c>
      <c r="F30" s="72">
        <v>0.3901</v>
      </c>
      <c r="G30" s="62">
        <v>2.29E-2</v>
      </c>
      <c r="H30" s="63">
        <v>0.39250000000000002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2.7000000000000001E-3</v>
      </c>
      <c r="D31" s="65">
        <v>1</v>
      </c>
      <c r="E31" s="73">
        <v>2.2200000000000001E-2</v>
      </c>
      <c r="F31" s="74">
        <v>1</v>
      </c>
      <c r="G31" s="64">
        <v>2.46E-2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3.0000000000000001E-3</v>
      </c>
      <c r="D33" s="68">
        <v>0.99539999999999995</v>
      </c>
      <c r="E33" s="76">
        <v>2.0299999999999999E-2</v>
      </c>
      <c r="F33" s="77">
        <v>0.99670000000000003</v>
      </c>
      <c r="G33" s="67">
        <v>2.8199999999999999E-2</v>
      </c>
      <c r="H33" s="68">
        <v>0.99650000000000005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-2.9999999999999997E-4</v>
      </c>
      <c r="D34" s="63">
        <v>4.5999999999999999E-3</v>
      </c>
      <c r="E34" s="71">
        <v>1.9E-3</v>
      </c>
      <c r="F34" s="72">
        <v>3.3E-3</v>
      </c>
      <c r="G34" s="62">
        <v>-3.5999999999999999E-3</v>
      </c>
      <c r="H34" s="63">
        <v>3.5000000000000001E-3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2.7000000000000001E-3</v>
      </c>
      <c r="D35" s="70">
        <v>1</v>
      </c>
      <c r="E35" s="78">
        <v>2.2200000000000001E-2</v>
      </c>
      <c r="F35" s="79">
        <v>1</v>
      </c>
      <c r="G35" s="69">
        <v>2.46E-2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1.1E-4</v>
      </c>
      <c r="D38" s="63">
        <v>4.2560000000000001E-2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-2.1000000000000001E-4</v>
      </c>
      <c r="D39" s="63">
        <v>0.18689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2.9999999999999997E-4</v>
      </c>
      <c r="D42" s="63">
        <v>2.102E-2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0</v>
      </c>
      <c r="D43" s="63">
        <v>0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6.8999999999999997E-4</v>
      </c>
      <c r="D44" s="63">
        <v>1.174E-2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5.1450000000000003E-2</v>
      </c>
      <c r="D45" s="63">
        <v>0.73441999999999996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-2.14E-3</v>
      </c>
      <c r="D49" s="63">
        <v>3.3600000000000001E-3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5.0200000000000002E-2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99">
        <v>4030</v>
      </c>
      <c r="D58" s="11"/>
      <c r="E58" s="100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1.2200000000000001E-2</v>
      </c>
      <c r="D60" s="68">
        <v>0.61109999999999998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3.7999999999999999E-2</v>
      </c>
      <c r="D61" s="63">
        <v>0.38890000000000002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5.0200000000000002E-2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5.2299999999999999E-2</v>
      </c>
      <c r="D64" s="68">
        <v>0.99660000000000004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-2.0999999999999999E-3</v>
      </c>
      <c r="D65" s="63">
        <v>3.3999999999999998E-3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5.0200000000000002E-2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infopath/2007/PartnerControls"/>
    <ds:schemaRef ds:uri="http://purl.org/dc/elements/1.1/"/>
    <ds:schemaRef ds:uri="a46656d4-8850-49b3-aebd-68bd05f7f43d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2024-04-18T04:36:20Z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