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134076F3-23B9-4F43-92DB-C07DEDF13A5B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<sst xmlns="http://schemas.openxmlformats.org/spreadsheetml/2006/main" count="5221" uniqueCount="1398">
  <si>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</si>
  <si>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</si>
  <si>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</si>
  <si>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</si>
  <si>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</si>
  <si>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</si>
  <si>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</si>
  <si>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</si>
  <si>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</si>
  <si>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</si>
  <si>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</si>
  <si>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</si>
  <si>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</si>
  <si>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</si>
  <si>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</si>
  <si>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</si>
  <si>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</si>
  <si>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</si>
  <si>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</si>
  <si>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</si>
  <si>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</si>
  <si>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</si>
  <si>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</si>
  <si>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</si>
  <si>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</si>
  <si>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</si>
  <si>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</si>
  <si>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</si>
  <si>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</si>
  <si>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</si>
  <si>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</si>
  <si>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</si>
  <si>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</si>
  <si>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</si>
  <si>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</si>
  <si>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</si>
  <si>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</si>
  <si>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</si>
  <si>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</si>
  <si>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</si>
  <si>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</si>
  <si>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</si>
  <si>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</si>
  <si>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</si>
  <si>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</si>
  <si>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</si>
  <si>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</si>
  <si>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</si>
  <si>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</si>
  <si>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</si>
  <si>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</si>
  <si>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</si>
  <si>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</si>
  <si>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</si>
  <si>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</si>
  <si>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</si>
  <si>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</si>
  <si>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</si>
  <si>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</si>
  <si>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</si>
  <si>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</si>
  <si>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</si>
  <si>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</si>
  <si>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</si>
  <si>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</si>
  <si>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</si>
  <si>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</si>
  <si>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</si>
  <si>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</si>
  <si>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</si>
  <si>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</si>
  <si>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</si>
  <si>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</si>
  <si>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</si>
  <si>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</si>
  <si>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</si>
  <si>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</si>
  <si>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</si>
  <si>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</si>
  <si>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</si>
  <si>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</si>
  <si>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</si>
  <si>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</si>
  <si>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</si>
  <si>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</si>
  <si>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</si>
  <si>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</si>
  <si>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</si>
  <si>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</si>
  <si>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</si>
  <si>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</si>
  <si>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</si>
  <si>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</si>
  <si>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</si>
  <si>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</si>
  <si>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</si>
  <si>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</si>
  <si>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</si>
  <si>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</si>
  <si>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</si>
  <si>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</si>
  <si>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</si>
  <si>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</si>
  <si>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</si>
  <si>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</si>
  <si>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</si>
  <si>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</si>
  <si>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</si>
  <si>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</si>
  <si>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</si>
  <si>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</si>
  <si>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</si>
  <si>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</si>
  <si>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</si>
  <si>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</si>
  <si>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</si>
  <si>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</si>
  <si>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</si>
  <si>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</si>
  <si>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</si>
  <si>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</si>
  <si>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</si>
  <si>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</si>
  <si>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</si>
  <si>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</si>
  <si>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</si>
  <si>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</si>
  <si>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</si>
  <si>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</si>
  <si>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</si>
  <si>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</si>
  <si>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</si>
  <si>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</si>
  <si>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</si>
  <si>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</si>
  <si>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</si>
  <si>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</si>
  <si>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</si>
  <si>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</si>
  <si>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</si>
  <si>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</si>
  <si>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</si>
  <si>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</si>
  <si>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</si>
  <si>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</si>
  <si>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</si>
  <si>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</si>
  <si>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</si>
  <si>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</si>
  <si>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</si>
  <si>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</si>
  <si>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</si>
  <si>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</si>
  <si>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</si>
  <si>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</si>
  <si>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</si>
  <si>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</si>
  <si>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</si>
  <si>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</si>
  <si>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</si>
  <si>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</si>
  <si>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</si>
  <si>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</si>
  <si>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</si>
  <si>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</si>
  <si>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</si>
  <si>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</si>
  <si>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</si>
  <si>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</si>
  <si>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</si>
  <si>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</si>
  <si>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</si>
  <si>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</si>
  <si>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</si>
  <si>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</si>
  <si>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</si>
  <si>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</si>
  <si>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</si>
  <si>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</si>
  <si>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</si>
  <si>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</si>
  <si>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</si>
  <si>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</si>
  <si>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</si>
  <si>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</si>
  <si>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</si>
  <si>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</si>
  <si>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</si>
  <si>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</si>
  <si>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</si>
  <si>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</si>
  <si>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</si>
  <si>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</si>
  <si>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</si>
  <si>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</si>
  <si>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</si>
  <si>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</si>
  <si>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</si>
  <si>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</si>
  <si>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</si>
  <si>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</si>
  <si>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</si>
  <si>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</si>
  <si>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</si>
  <si>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</si>
  <si>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</si>
  <si>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</si>
  <si>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</si>
  <si>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</si>
  <si>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</si>
  <si>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</si>
  <si>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</si>
  <si>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</si>
  <si>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</si>
  <si>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</si>
  <si>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</si>
  <si>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</si>
  <si>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</si>
  <si>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</si>
  <si>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</si>
  <si>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</si>
  <si>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</si>
  <si>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</si>
  <si>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</si>
  <si>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</si>
  <si>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</si>
  <si>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</si>
  <si>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</si>
  <si>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</si>
  <si>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</si>
  <si>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</si>
  <si>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</si>
  <si>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</si>
  <si>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</si>
  <si>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</si>
  <si>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</si>
  <si>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</si>
  <si>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</si>
  <si>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</si>
  <si>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</si>
  <si>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</si>
  <si>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</si>
  <si>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</si>
  <si>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</si>
  <si>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</si>
  <si>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</si>
  <si>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</si>
  <si>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</si>
  <si>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</si>
  <si>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</si>
  <si>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</si>
  <si>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</si>
  <si>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</si>
  <si>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</si>
  <si>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</si>
  <si>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</si>
  <si>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</si>
  <si>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</si>
  <si>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</si>
  <si>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</si>
  <si>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</si>
  <si>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</si>
  <si>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</si>
  <si>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</si>
  <si>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</si>
  <si>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</si>
  <si>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</si>
  <si>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</si>
  <si>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</si>
  <si>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</si>
  <si>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</si>
  <si>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</si>
  <si>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</si>
  <si>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</si>
  <si>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</si>
  <si>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</si>
  <si>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</si>
  <si>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</si>
  <si>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</si>
  <si>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</si>
  <si>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</si>
  <si>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</si>
  <si>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</si>
  <si>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</si>
  <si>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</si>
  <si>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</si>
  <si>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</si>
  <si>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</si>
  <si>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</si>
  <si>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</si>
  <si>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</si>
  <si>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</si>
  <si>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</si>
  <si>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</si>
  <si>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</si>
  <si>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</si>
  <si>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</si>
  <si>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</si>
  <si>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</si>
  <si>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</si>
  <si>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</si>
  <si>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</si>
  <si>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</si>
  <si>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</si>
  <si>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</si>
  <si>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</si>
  <si>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</si>
  <si>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</si>
  <si>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</si>
  <si>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</si>
  <si>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</si>
  <si>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</si>
  <si>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</si>
  <si>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</si>
  <si>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</si>
  <si>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</si>
  <si>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</si>
  <si>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</si>
  <si>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</si>
  <si>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</si>
  <si>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</si>
  <si>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</si>
  <si>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</si>
  <si>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</si>
  <si>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</si>
  <si>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</si>
  <si>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</si>
  <si>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</si>
  <si>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</si>
  <si>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</si>
  <si>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</si>
  <si>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</si>
  <si>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</si>
  <si>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</si>
  <si>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</si>
  <si>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</si>
  <si>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</si>
  <si>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</si>
  <si>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</si>
  <si>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</si>
  <si>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</si>
  <si>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</si>
  <si>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</si>
  <si>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</si>
  <si>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</si>
  <si>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</si>
  <si>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</si>
  <si>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</si>
  <si>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</si>
  <si>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</si>
  <si>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</si>
  <si>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</si>
  <si>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</si>
  <si>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</si>
  <si>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</si>
  <si>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</si>
  <si>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</si>
  <si>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</si>
  <si>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</si>
  <si>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</si>
  <si>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</si>
  <si>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</si>
  <si>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</si>
  <si>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</si>
  <si>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</si>
  <si>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</si>
  <si>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</si>
  <si>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</si>
  <si>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</si>
  <si>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</si>
  <si>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</si>
  <si>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</si>
  <si>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</si>
  <si>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</si>
  <si>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</si>
  <si>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</si>
  <si>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</si>
  <si>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</si>
  <si>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</si>
  <si>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</si>
  <si>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</si>
  <si>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</si>
  <si>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</si>
  <si>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</si>
  <si>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</si>
  <si>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</si>
  <si>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</si>
  <si>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</si>
  <si>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</si>
  <si>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</si>
  <si>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</si>
  <si>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</si>
  <si>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</si>
  <si>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</si>
  <si>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</si>
  <si>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</si>
  <si>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</si>
  <si>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</si>
  <si>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</si>
  <si>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</si>
  <si>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</si>
  <si>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</si>
  <si>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</si>
  <si>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</si>
  <si>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</si>
  <si>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</si>
  <si>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</si>
  <si>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</si>
  <si>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</si>
  <si>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</si>
  <si>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</si>
  <si>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</si>
  <si>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</si>
  <si>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</si>
  <si>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</si>
  <si>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</si>
  <si>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</si>
  <si>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</si>
  <si>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</si>
  <si>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</si>
  <si>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</si>
  <si>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</si>
  <si>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</si>
  <si>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</si>
  <si>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</si>
  <si>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</si>
  <si>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</si>
  <si>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</si>
  <si>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</si>
  <si>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</si>
  <si>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</si>
  <si>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</si>
  <si>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</si>
  <si>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</si>
  <si>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</si>
  <si>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</si>
  <si>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</si>
  <si>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</si>
  <si>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</si>
  <si>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</si>
  <si>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</si>
  <si>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</si>
  <si>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</si>
  <si>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</si>
  <si>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</si>
  <si>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</si>
  <si>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</si>
  <si>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</si>
  <si>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</si>
  <si>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</si>
  <si>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</si>
  <si>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</si>
  <si>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</si>
  <si>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</si>
  <si>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</si>
  <si>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</si>
  <si>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</si>
  <si>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</si>
  <si>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</si>
  <si>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</si>
  <si>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</si>
  <si>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</si>
  <si>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</si>
  <si>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</si>
  <si>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</si>
  <si>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</si>
  <si>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</si>
  <si>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</si>
  <si>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</si>
  <si>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</si>
  <si>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</si>
  <si>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</si>
  <si>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</si>
  <si>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</si>
  <si>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</si>
  <si>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</si>
  <si>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</si>
  <si>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</si>
  <si>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</si>
  <si>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</si>
  <si>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</si>
  <si>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</si>
  <si>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</si>
  <si>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</si>
  <si>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</si>
  <si>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</si>
  <si>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</si>
  <si>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</si>
  <si>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</si>
  <si>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</si>
  <si>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</si>
  <si>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</si>
  <si>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</si>
  <si>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</si>
  <si>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</si>
  <si>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</si>
  <si>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</si>
  <si>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</si>
  <si>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</si>
  <si>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</si>
  <si>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</si>
  <si>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</si>
  <si>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</si>
  <si>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</si>
  <si>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</si>
  <si>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</si>
  <si>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</si>
  <si>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</si>
  <si>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</si>
  <si>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</si>
  <si>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</si>
  <si>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</si>
  <si>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</si>
  <si>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</si>
  <si>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</si>
  <si>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</si>
  <si>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</si>
  <si>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</si>
  <si>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</si>
  <si>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</si>
  <si>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</si>
  <si>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</si>
  <si>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</si>
  <si>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</si>
  <si>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</si>
  <si>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</si>
  <si>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</si>
  <si>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</si>
  <si>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</si>
  <si>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</si>
  <si>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</si>
  <si>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</si>
  <si>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</si>
  <si>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</si>
  <si>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</si>
  <si>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</si>
  <si>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</si>
  <si>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</si>
  <si>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</si>
  <si>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</si>
  <si>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</si>
  <si>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</si>
  <si>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</si>
  <si>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</si>
  <si>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</si>
  <si>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</si>
  <si>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</si>
  <si>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</si>
  <si>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</si>
  <si>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</si>
  <si>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</si>
  <si>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</si>
  <si>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</si>
  <si>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</si>
  <si>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</si>
  <si>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</si>
  <si>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</si>
  <si>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</si>
  <si>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</si>
  <si>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</si>
  <si>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</si>
  <si>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</si>
  <si>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</si>
  <si>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</si>
  <si>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</si>
  <si>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</si>
  <si>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</si>
  <si>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</si>
  <si>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</si>
  <si>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</si>
  <si>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</si>
  <si>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</si>
  <si>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</si>
  <si>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</si>
  <si>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</si>
  <si>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</si>
  <si>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</si>
  <si>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</si>
  <si>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</si>
  <si>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</si>
  <si>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</si>
  <si>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</si>
  <si>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</si>
  <si>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</si>
  <si>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</si>
  <si>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</si>
  <si>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</si>
  <si>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</si>
  <si>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</si>
  <si>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</si>
  <si>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</si>
  <si>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</si>
  <si>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</si>
  <si>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</si>
  <si>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</si>
  <si>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</si>
  <si>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</si>
  <si>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</si>
  <si>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</si>
  <si>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</si>
  <si>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</si>
  <si>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</si>
  <si>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</si>
  <si>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</si>
  <si>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</si>
  <si>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</si>
  <si>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</si>
  <si>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</si>
  <si>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</si>
  <si>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</si>
  <si>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</si>
  <si>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</si>
  <si>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</si>
  <si>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</si>
  <si>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</si>
  <si>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</si>
  <si>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</si>
  <si>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</si>
  <si>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</si>
  <si>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</si>
  <si>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</si>
  <si>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</si>
  <si>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</si>
  <si>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</si>
  <si>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</si>
  <si>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</si>
  <si>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</si>
  <si>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</si>
  <si>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</si>
  <si>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</si>
  <si>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</si>
  <si>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</si>
  <si>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</si>
  <si>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</si>
  <si>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</si>
  <si>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</si>
  <si>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</si>
  <si>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</si>
  <si>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</si>
  <si>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</si>
  <si>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</si>
  <si>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</si>
  <si>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</si>
  <si>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</si>
  <si>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</si>
  <si>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</si>
  <si>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</si>
  <si>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</si>
  <si>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</si>
  <si>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</si>
  <si>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</si>
  <si>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</si>
  <si>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</si>
  <si>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</si>
  <si>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</si>
  <si>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</si>
  <si>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</si>
  <si>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</si>
  <si>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</si>
  <si>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</si>
  <si>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</si>
  <si>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</si>
  <si>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</si>
  <si>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</si>
  <si>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</si>
  <si>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</si>
  <si>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</si>
  <si>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</si>
  <si>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</si>
  <si>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</si>
  <si>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</si>
  <si>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</si>
  <si>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</si>
  <si>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</si>
  <si>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</si>
  <si>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</si>
  <si>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</si>
  <si>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</si>
  <si>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</si>
  <si>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</si>
  <si>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</si>
  <si>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</si>
  <si>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</si>
  <si>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</si>
  <si>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</si>
  <si>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</si>
  <si>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</si>
  <si>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</si>
  <si>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</si>
  <si>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</si>
  <si>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</si>
  <si>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</si>
  <si>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</si>
  <si>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</si>
  <si>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</si>
  <si>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</si>
  <si>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</si>
  <si>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</si>
  <si>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</si>
  <si>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</si>
  <si>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</si>
  <si>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</si>
  <si>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</si>
  <si>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</si>
  <si>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</si>
  <si>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</si>
  <si>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</si>
  <si>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</si>
  <si>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</si>
  <si>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</si>
  <si>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</si>
  <si>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</si>
  <si>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</si>
  <si>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</si>
  <si>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</si>
  <si>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</si>
  <si>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</si>
  <si>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</si>
  <si>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</si>
  <si>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</si>
  <si>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</si>
  <si>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</si>
  <si>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</si>
  <si>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</si>
  <si>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</si>
  <si>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</si>
  <si>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</si>
  <si>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</si>
  <si>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</si>
  <si>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</si>
  <si>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</si>
  <si>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</si>
  <si>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</si>
  <si>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</si>
  <si>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</si>
  <si>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</si>
  <si>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</si>
  <si>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</si>
  <si>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</si>
  <si>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</si>
  <si>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</si>
  <si>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</si>
  <si>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</si>
  <si>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</si>
  <si>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</si>
  <si>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</si>
  <si>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</si>
  <si>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</si>
  <si>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</si>
  <si>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</si>
  <si>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</si>
  <si>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</si>
  <si>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</si>
  <si>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</si>
  <si>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</si>
  <si>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</si>
  <si>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</si>
  <si>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</si>
  <si>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</si>
  <si>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</si>
  <si>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</si>
  <si>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</si>
  <si>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</si>
  <si>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</si>
  <si>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</si>
  <si>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</si>
  <si>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</si>
  <si>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</si>
  <si>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</si>
  <si>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</si>
  <si>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</si>
  <si>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</si>
  <si>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</si>
  <si>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</si>
  <si>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</si>
  <si>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</si>
  <si>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</si>
  <si>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</si>
  <si>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</si>
  <si>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</si>
  <si>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</si>
  <si>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</si>
  <si>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</si>
  <si>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</si>
  <si>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</si>
  <si>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</si>
  <si>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</si>
  <si>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</si>
  <si>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</si>
  <si>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</si>
  <si>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</si>
  <si>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</si>
  <si>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</si>
  <si>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</si>
  <si>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</si>
  <si>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</si>
  <si>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</si>
  <si>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</si>
  <si>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</si>
  <si>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</si>
  <si>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</si>
  <si>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</si>
  <si>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</si>
  <si>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</si>
  <si>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</si>
  <si>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</si>
  <si>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</si>
  <si>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</si>
  <si>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</si>
  <si>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</si>
  <si>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</si>
  <si>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</si>
  <si>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</si>
  <si>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</si>
  <si>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</si>
  <si>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</si>
  <si>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</si>
  <si>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</si>
  <si>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</si>
  <si>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</si>
  <si>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</si>
  <si>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</si>
  <si>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</si>
  <si>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</si>
  <si>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</si>
  <si>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</si>
  <si>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</si>
  <si>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</si>
  <si>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</si>
  <si>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</si>
  <si>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</si>
  <si>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</si>
  <si>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</si>
  <si>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</si>
  <si>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</si>
  <si>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</si>
  <si>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</si>
  <si>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</si>
  <si>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</si>
  <si>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</si>
  <si>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</si>
  <si>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</si>
  <si>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</si>
  <si>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</si>
  <si>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</si>
  <si>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</si>
  <si>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</si>
  <si>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</si>
  <si>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</si>
  <si>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</si>
  <si>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</si>
  <si>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</si>
  <si>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</si>
  <si>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</si>
  <si>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</si>
  <si>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</si>
  <si>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</si>
  <si>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</si>
  <si>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</si>
  <si>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</si>
  <si>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</si>
  <si>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</si>
  <si>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</si>
  <si>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</si>
  <si>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</si>
  <si>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</si>
  <si>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</si>
  <si>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</si>
  <si>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</si>
  <si>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</si>
  <si>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</si>
  <si>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</si>
  <si>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</si>
  <si>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</si>
  <si>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</si>
  <si>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</si>
  <si>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</si>
  <si>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</si>
  <si>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</si>
  <si>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</si>
  <si>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</si>
  <si>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</si>
  <si>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</si>
  <si>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</si>
  <si>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</si>
  <si>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</si>
  <si>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</si>
  <si>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</si>
  <si>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</si>
  <si>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</si>
  <si>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</si>
  <si>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</si>
  <si>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</si>
  <si>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</si>
  <si>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</si>
  <si>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</si>
  <si>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</si>
  <si>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</si>
  <si>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</si>
  <si>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</si>
  <si>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</si>
  <si>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</si>
  <si>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</si>
  <si>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</si>
  <si>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</si>
  <si>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</si>
  <si>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</si>
  <si>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</si>
  <si>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</si>
  <si>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</si>
  <si>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</si>
  <si>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</si>
  <si>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</si>
  <si>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</si>
  <si>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</si>
  <si>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</si>
  <si>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</si>
  <si>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</si>
  <si>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</si>
  <si>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</si>
  <si>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</si>
  <si>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</si>
  <si>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</si>
  <si>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</si>
  <si>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</si>
  <si>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</si>
  <si>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</si>
  <si>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</si>
  <si>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</si>
  <si>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</si>
  <si>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</si>
  <si>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</si>
  <si>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</si>
  <si>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</si>
  <si>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</si>
  <si>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</si>
  <si>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</si>
  <si>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</si>
  <si>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</si>
  <si>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</si>
  <si>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</si>
  <si>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</si>
  <si>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</si>
  <si>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</si>
  <si>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</si>
  <si>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</si>
  <si>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</si>
  <si>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</si>
  <si>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</si>
  <si>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</si>
  <si>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</si>
  <si>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</si>
  <si>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</si>
  <si>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</si>
  <si>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</si>
  <si>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</si>
  <si>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</si>
  <si>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</si>
  <si>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</si>
  <si>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</si>
  <si>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</si>
  <si>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</si>
  <si>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</si>
  <si>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</si>
  <si>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</si>
  <si>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</si>
  <si>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</si>
  <si>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</si>
  <si>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</si>
  <si>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</si>
  <si>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</si>
  <si>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</si>
  <si>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</si>
  <si>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</si>
  <si>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</si>
  <si>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</si>
  <si>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</si>
  <si>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</si>
  <si>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</si>
  <si>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</si>
  <si>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</si>
  <si>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</si>
  <si>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</si>
  <si>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</si>
  <si>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</si>
  <si>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</si>
  <si>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</si>
  <si>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</si>
  <si>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</si>
  <si>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</si>
  <si>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</si>
  <si>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</si>
  <si>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</si>
  <si>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</si>
  <si>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</si>
  <si>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</si>
  <si>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</si>
  <si>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</si>
  <si>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</si>
  <si>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</si>
  <si>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</si>
  <si>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</si>
  <si>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</si>
  <si>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</si>
  <si>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</si>
  <si>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</si>
  <si>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</si>
  <si>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</si>
  <si>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</si>
  <si>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</si>
  <si>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</si>
  <si>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</si>
  <si>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</si>
  <si>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</si>
  <si>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</si>
  <si>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</si>
  <si>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</si>
  <si>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</si>
  <si>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</si>
  <si>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</si>
  <si>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</si>
  <si>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</si>
  <si>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</si>
  <si>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</si>
  <si>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</si>
  <si>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</si>
  <si>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</si>
  <si>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</si>
  <si>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</si>
  <si>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</si>
  <si>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</si>
  <si>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</si>
  <si>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</si>
  <si>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</si>
  <si>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</si>
  <si>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</si>
  <si>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</si>
  <si>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</si>
  <si>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</si>
  <si>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</si>
  <si>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</si>
  <si>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</si>
  <si>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</si>
  <si>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</si>
  <si>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</si>
  <si>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</si>
  <si>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</si>
  <si>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</si>
  <si>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</si>
  <si>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</si>
  <si>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</si>
  <si>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</si>
  <si>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</si>
  <si>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</si>
  <si>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</si>
  <si>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</si>
  <si>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</si>
  <si>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</si>
  <si>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</si>
  <si>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</si>
  <si>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</si>
  <si>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</si>
  <si>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</si>
  <si>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</si>
  <si>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</si>
  <si>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</si>
  <si>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</si>
  <si>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</si>
  <si>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</si>
  <si>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</si>
  <si>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</si>
  <si>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</si>
  <si>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</si>
  <si>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</si>
  <si>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</si>
  <si>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</si>
  <si>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</si>
  <si>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</si>
  <si>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</si>
  <si>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</si>
  <si>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</si>
  <si>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</si>
  <si>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</si>
  <si>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</si>
  <si>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</si>
  <si>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</si>
  <si>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</si>
  <si>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</si>
  <si>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</si>
  <si>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</si>
  <si>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</si>
  <si>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</si>
  <si>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</si>
  <si>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</si>
  <si>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</si>
  <si>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</si>
  <si>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</si>
  <si>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</si>
  <si>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</si>
  <si>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</si>
  <si>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</si>
  <si>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</si>
  <si>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</si>
  <si>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</si>
  <si>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</si>
  <si>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</si>
  <si>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</si>
  <si>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</si>
  <si>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</si>
  <si>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</si>
  <si>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</si>
  <si>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</si>
  <si>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</si>
  <si>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</si>
  <si>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</si>
  <si>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</si>
  <si>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</si>
  <si>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</si>
  <si>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</si>
  <si>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</si>
  <si>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</si>
  <si>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</si>
  <si>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</si>
  <si>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</si>
  <si>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</si>
  <si>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</si>
  <si>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</si>
  <si>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</si>
  <si>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</si>
  <si>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</si>
  <si>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</si>
  <si>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</si>
  <si>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</si>
  <si>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</si>
  <si>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</si>
  <si>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</si>
  <si>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</si>
  <si>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</si>
  <si>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</si>
  <si>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</si>
  <si>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</si>
  <si>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</si>
  <si>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</si>
  <si>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</si>
  <si>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</si>
  <si>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</si>
  <si>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</si>
  <si>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</si>
  <si>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</si>
  <si>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</si>
  <si>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</si>
  <si>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</si>
  <si>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</si>
  <si>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</si>
  <si>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</si>
  <si>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</si>
  <si>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</si>
  <si>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</si>
  <si>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</si>
  <si>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</si>
  <si>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</si>
  <si>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</si>
  <si>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</si>
  <si>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</si>
  <si>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</si>
  <si>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</si>
  <si>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</si>
  <si>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</si>
  <si>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</si>
  <si>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</si>
  <si>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</si>
  <si>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</si>
  <si>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</si>
  <si>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</si>
  <si>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</si>
  <si>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</si>
  <si>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</si>
  <si>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</si>
  <si>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</si>
  <si>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</si>
  <si>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</si>
  <si>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</si>
  <si>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</si>
  <si>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</si>
  <si>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</si>
  <si>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</si>
  <si>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</si>
  <si>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</si>
  <si>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</si>
  <si>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</si>
  <si>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</si>
  <si>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</si>
  <si>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</si>
  <si>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</si>
  <si>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</si>
  <si>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</si>
  <si>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</si>
  <si>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</si>
  <si>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</si>
  <si>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</si>
  <si>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</si>
  <si>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</si>
  <si>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</si>
  <si>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</si>
  <si>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</si>
  <si>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</si>
  <si>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</si>
  <si>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</si>
  <si>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</si>
  <si>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</si>
  <si>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הפועלים</t>
  </si>
  <si>
    <t>12-600</t>
  </si>
  <si>
    <t>ILS</t>
  </si>
  <si>
    <t>1.000000</t>
  </si>
  <si>
    <t>בנק לאומי</t>
  </si>
  <si>
    <t>10-800</t>
  </si>
  <si>
    <t>GBP</t>
  </si>
  <si>
    <t>EUR</t>
  </si>
  <si>
    <t>CAD</t>
  </si>
  <si>
    <t>ממשלת ישראל</t>
  </si>
  <si>
    <t>ממשל צמודה 0726</t>
  </si>
  <si>
    <t>IL0011695645</t>
  </si>
  <si>
    <t>ilRF</t>
  </si>
  <si>
    <t>ממשל קצרה 0525</t>
  </si>
  <si>
    <t>IL0012080169</t>
  </si>
  <si>
    <t>ממשל קצרה 0225</t>
  </si>
  <si>
    <t>IL0012052028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</si>
  <si>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</si>
  <si>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</si>
  <si>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</si>
  <si>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</si>
  <si>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</si>
  <si>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</si>
  <si>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</si>
  <si>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</si>
  <si>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ממשלתי שקלי 347</t>
  </si>
  <si>
    <t>IL0011401937</t>
  </si>
  <si>
    <t>מקמ 0715</t>
  </si>
  <si>
    <t>IL0082507141</t>
  </si>
  <si>
    <t>ביג מרכזי קניות</t>
  </si>
  <si>
    <t>ביג אגח יח</t>
  </si>
  <si>
    <t>IL0011742264</t>
  </si>
  <si>
    <t>Aa3.il</t>
  </si>
  <si>
    <t>קבוצת עזריאלי בע"מ</t>
  </si>
  <si>
    <t>עזריאלי אגח ו</t>
  </si>
  <si>
    <t>IL0011566119</t>
  </si>
  <si>
    <t>Aa1.il</t>
  </si>
  <si>
    <t>לאומי</t>
  </si>
  <si>
    <t>לאומי 183</t>
  </si>
  <si>
    <t>IL0060405474</t>
  </si>
  <si>
    <t>פועלים אגח 201</t>
  </si>
  <si>
    <t>IL0011913451</t>
  </si>
  <si>
    <t>אמות השקעות</t>
  </si>
  <si>
    <t>אמות אגח ח</t>
  </si>
  <si>
    <t>IL0011727828</t>
  </si>
  <si>
    <t>AA-</t>
  </si>
  <si>
    <t>חברת החשמל לישראל בע"מ</t>
  </si>
  <si>
    <t>חשמל אגח 27</t>
  </si>
  <si>
    <t>IL0060002107</t>
  </si>
  <si>
    <t>AA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</si>
  <si>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</si>
  <si>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</si>
  <si>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</si>
  <si>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</si>
  <si>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</si>
  <si>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</si>
  <si>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</si>
  <si>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Aa2.il</t>
  </si>
  <si>
    <t>או פי סי אנרגיה</t>
  </si>
  <si>
    <t>או פי סי  אגח ב</t>
  </si>
  <si>
    <t>IL0011660573</t>
  </si>
  <si>
    <t>ilA-</t>
  </si>
  <si>
    <t>דיסקונט מנפיקים בע"מ</t>
  </si>
  <si>
    <t>דיסקונט מנפיקים אגח טו</t>
  </si>
  <si>
    <t>IL0074803045</t>
  </si>
  <si>
    <t>טבע</t>
  </si>
  <si>
    <t>IL0006290147</t>
  </si>
  <si>
    <t>מנורה מבטחים החזקות</t>
  </si>
  <si>
    <t>IL0005660183</t>
  </si>
  <si>
    <t>ג'י סיטי בע"מ</t>
  </si>
  <si>
    <t>גזית גלוב</t>
  </si>
  <si>
    <t>IL0001260111</t>
  </si>
  <si>
    <t>אלוני חץ</t>
  </si>
  <si>
    <t>אלוני  חץ</t>
  </si>
  <si>
    <t>IL0003900136</t>
  </si>
  <si>
    <t>בנק מזרחי טפחות בע"מ</t>
  </si>
  <si>
    <t>מזרחי טפחות</t>
  </si>
  <si>
    <t>IL0006954379</t>
  </si>
  <si>
    <t>כלל חברה לביטוח</t>
  </si>
  <si>
    <t>כלל עסקי ביטוח</t>
  </si>
  <si>
    <t>IL0002240146</t>
  </si>
  <si>
    <t>רמי לוי שיווק השקמה</t>
  </si>
  <si>
    <t>רמי לוי</t>
  </si>
  <si>
    <t>IL0011042491</t>
  </si>
  <si>
    <t>קבוצת דלק בע"מ</t>
  </si>
  <si>
    <t>דלק קבוצה</t>
  </si>
  <si>
    <t>IL0010841281</t>
  </si>
  <si>
    <t>בינלאומי</t>
  </si>
  <si>
    <t>בינלאומי  5</t>
  </si>
  <si>
    <t>IL0005930388</t>
  </si>
  <si>
    <t>מליסרון</t>
  </si>
  <si>
    <t>IL0003230146</t>
  </si>
  <si>
    <t>מגדל קרנות נאמנות בע"מ</t>
  </si>
  <si>
    <t>MTF סל‏ תלבונד צמוד 5-15</t>
  </si>
  <si>
    <t>IL0011931354</t>
  </si>
  <si>
    <t>קסם קרנות נאמנות בע"מ</t>
  </si>
  <si>
    <t>קסם ETFי (00) תל בונד צמודות-יתר</t>
  </si>
  <si>
    <t>IL0011469355</t>
  </si>
  <si>
    <t>מור ניהול קרנות נאמנות (2013) בע"מ</t>
  </si>
  <si>
    <t>מור סל (4A) תא 90</t>
  </si>
  <si>
    <t>IL0011961468</t>
  </si>
  <si>
    <t>אי.בי.אי - קרנות נאמנות בע"מ</t>
  </si>
  <si>
    <t>אי בי אי (פסגות לשעבר)  ETF תא 125</t>
  </si>
  <si>
    <t>IL0011488082</t>
  </si>
  <si>
    <t>מיטב תכלית קרנות נאמנות בע"מ</t>
  </si>
  <si>
    <t>תכלית סל (00) תל בונד 40</t>
  </si>
  <si>
    <t>IL0011450934</t>
  </si>
  <si>
    <t>קסם ETF ת"א 125</t>
  </si>
  <si>
    <t>IL0011463564</t>
  </si>
  <si>
    <t>מור סל (4A ) תא 35</t>
  </si>
  <si>
    <t>IL0011943805</t>
  </si>
  <si>
    <t>תכלית סל (00) תל בונד שקלי</t>
  </si>
  <si>
    <t>IL0011451841</t>
  </si>
  <si>
    <t>אי.בי.אי. (פסגות לשעבר) ETF תלבונד 40</t>
  </si>
  <si>
    <t>IL0011479743</t>
  </si>
  <si>
    <t>MTF סל (4A) ת"א 35</t>
  </si>
  <si>
    <t>IL0011501843</t>
  </si>
  <si>
    <t>הראל קרנות נאמנות בע"מ</t>
  </si>
  <si>
    <t>הראל סל תלבונד 40</t>
  </si>
  <si>
    <t>IL0011504995</t>
  </si>
  <si>
    <t>אי.בי.אי (פסגות לשעבר) ETF תלבונד 60</t>
  </si>
  <si>
    <t>IL0011480063</t>
  </si>
  <si>
    <t>קסם ETFי (00) תל בונד צמודות</t>
  </si>
  <si>
    <t>IL0011469272</t>
  </si>
  <si>
    <t>קסם ETF תא 35</t>
  </si>
  <si>
    <t>IL0011465700</t>
  </si>
  <si>
    <t>הראל סל תלבונד שקלי</t>
  </si>
  <si>
    <t>IL0011505232</t>
  </si>
  <si>
    <t>תכלית סל (40) ת"א 125</t>
  </si>
  <si>
    <t>IL0011437188</t>
  </si>
  <si>
    <t>קסם ETF תלבונד צמודות 3-5</t>
  </si>
  <si>
    <t>IL0011507543</t>
  </si>
  <si>
    <t>תכלית סל תא 35</t>
  </si>
  <si>
    <t>IL0011437006</t>
  </si>
  <si>
    <t>הראל סל תלבונד 60</t>
  </si>
  <si>
    <t>IL0011504730</t>
  </si>
  <si>
    <t>תכלית סל תלבונד 60</t>
  </si>
  <si>
    <t>IL0011451015</t>
  </si>
  <si>
    <t>קסם ETF תלבונד 60</t>
  </si>
  <si>
    <t>IL0011462327</t>
  </si>
  <si>
    <t>AMUNDI INVT SOLUTIONS</t>
  </si>
  <si>
    <t>549300FMBJ5S1PXQ2305</t>
  </si>
  <si>
    <t>AUEM FP AMUNDI MSCI EME (Poalim)</t>
  </si>
  <si>
    <t>LU1681045453</t>
  </si>
  <si>
    <t>State Street</t>
  </si>
  <si>
    <t>549300ZFEEJ2IP5VME73</t>
  </si>
  <si>
    <t>SPY SPDR S&amp;P 500</t>
  </si>
  <si>
    <t>US78462F1030</t>
  </si>
  <si>
    <t>ISHARES</t>
  </si>
  <si>
    <t>549300LRIF3NWCU26A80</t>
  </si>
  <si>
    <t>Ishares MSCI World IWDA LN</t>
  </si>
  <si>
    <t>IE00B4L5Y983</t>
  </si>
  <si>
    <t>LYXOR INTL</t>
  </si>
  <si>
    <t>BCEHGB.99999.SL.442</t>
  </si>
  <si>
    <t>LCJD LN Lyxor MSCI Japan</t>
  </si>
  <si>
    <t>LU1781541252</t>
  </si>
  <si>
    <t>SWRD LN  MSCI World SPDR (Poalim)</t>
  </si>
  <si>
    <t>IE00BFY0GT14</t>
  </si>
  <si>
    <t>L100 LN Lyxor FTSE 100</t>
  </si>
  <si>
    <t>LU1650492173</t>
  </si>
  <si>
    <t>IVV US Ishares S&amp;P (Poalim)</t>
  </si>
  <si>
    <t>US4642872000</t>
  </si>
  <si>
    <t>Xtrackers</t>
  </si>
  <si>
    <t>549300PKYNYSI1CU4632</t>
  </si>
  <si>
    <t>XPXD LN DB Pacific Ex- Japan</t>
  </si>
  <si>
    <t>LU0322252338</t>
  </si>
  <si>
    <t>INVESCO MARKETS PLC</t>
  </si>
  <si>
    <t>ECPGFXU8A2SHKVVGJI15</t>
  </si>
  <si>
    <t>MXWO LN Invesco MSCI World (Poalim)</t>
  </si>
  <si>
    <t>IE00B60SX394</t>
  </si>
  <si>
    <t>INVESCO</t>
  </si>
  <si>
    <t>MXUK GY Invesco Europe ex UK</t>
  </si>
  <si>
    <t>IE00BYX5K108</t>
  </si>
  <si>
    <t>HSBC</t>
  </si>
  <si>
    <t>MLU0ZO3ML4LN2LL2TL39</t>
  </si>
  <si>
    <t>HMWD LN HSBC MSCI WORLD (Poalim)</t>
  </si>
  <si>
    <t>IE00B4X9L533</t>
  </si>
  <si>
    <t>Vanguard Group Inc</t>
  </si>
  <si>
    <t>5493002789CX3L0CJP65</t>
  </si>
  <si>
    <t>VOO VANGUARD S&amp;P 500 ETF</t>
  </si>
  <si>
    <t>US9229083632</t>
  </si>
  <si>
    <t>Horizons ETFs</t>
  </si>
  <si>
    <t>549300K0VGRZXWDXGX39</t>
  </si>
  <si>
    <t>HORIZONS S&amp;P/TSX 60 INDEX ET</t>
  </si>
  <si>
    <t>CA37963M1086</t>
  </si>
  <si>
    <t>USDILS</t>
  </si>
  <si>
    <t>MIZBILIT</t>
  </si>
  <si>
    <t>570005850_gm_p_0324.xlsx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</si>
</sst>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_ ;\-#,##0.000\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168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238125</xdr:colOff>
      <xdr:row>37</xdr:row>
      <xdr:rowOff>32333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E5E1EF5-B1C4-43A6-AC34-7F62EA58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422675" y="0"/>
          <a:ext cx="5724525" cy="672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CF45-0C91-4F53-9194-1D87794C3422}">
  <dimension ref="A1"/>
  <sheetViews>
    <sheetView rightToLeft="1" tabSelected="1" workbookViewId="0">
      <selection activeCell="K18" sqref="K18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4" t="s">
        <v>1397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AB4" sqref="AB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H1" workbookViewId="0">
      <selection activeCell="AD1" sqref="AD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F1" workbookViewId="0">
      <selection activeCell="AC24" sqref="AC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U1" workbookViewId="0">
      <selection activeCell="AH7" sqref="AH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2.5" bestFit="1" customWidth="1"/>
    <col min="8" max="8" width="11" bestFit="1" customWidth="1"/>
    <col min="9" max="9" width="11.625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1.875" bestFit="1" customWidth="1"/>
    <col min="15" max="16" width="11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523</v>
      </c>
      <c r="B2" s="119">
        <v>523</v>
      </c>
      <c r="C2" s="118" t="s">
        <v>1018</v>
      </c>
      <c r="D2" s="119">
        <v>76020148</v>
      </c>
      <c r="E2" s="118" t="s">
        <v>1209</v>
      </c>
      <c r="F2" s="120">
        <v>3.71</v>
      </c>
      <c r="G2" s="120">
        <v>-130000</v>
      </c>
      <c r="H2" s="120">
        <v>-130</v>
      </c>
      <c r="I2" s="121">
        <v>-102.28145000000001</v>
      </c>
      <c r="J2" s="121">
        <v>-1.9442000000000001E-2</v>
      </c>
      <c r="K2" s="119">
        <v>760201480</v>
      </c>
      <c r="L2" s="118" t="s">
        <v>1212</v>
      </c>
      <c r="M2" s="118" t="s">
        <v>1213</v>
      </c>
      <c r="N2" s="120">
        <v>130000</v>
      </c>
      <c r="O2" s="120">
        <v>477.90699000000001</v>
      </c>
      <c r="P2" s="121">
        <v>101.349824</v>
      </c>
      <c r="Q2" s="121">
        <v>1.9265000000000001E-2</v>
      </c>
      <c r="R2" s="120">
        <v>-4.3930100000000003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1395</v>
      </c>
      <c r="Y2" s="118" t="s">
        <v>338</v>
      </c>
      <c r="Z2" s="122">
        <v>45481</v>
      </c>
      <c r="AA2" s="122">
        <v>45575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3.6850000000000001</v>
      </c>
      <c r="AJ2" s="120"/>
      <c r="AK2" s="118"/>
      <c r="AL2" s="121"/>
      <c r="AM2" s="118" t="s">
        <v>1396</v>
      </c>
      <c r="AN2" s="121">
        <v>-0.93162599999999995</v>
      </c>
      <c r="AO2" s="121">
        <v>-1.7699999999999999E-4</v>
      </c>
    </row>
    <row r="3" spans="1:41" ht="15" customHeight="1">
      <c r="A3" s="119">
        <v>523</v>
      </c>
      <c r="B3" s="119">
        <v>523</v>
      </c>
      <c r="C3" s="118" t="s">
        <v>1018</v>
      </c>
      <c r="D3" s="119">
        <v>76020172</v>
      </c>
      <c r="E3" s="118" t="s">
        <v>1209</v>
      </c>
      <c r="F3" s="120">
        <v>3.71</v>
      </c>
      <c r="G3" s="120">
        <v>-150000</v>
      </c>
      <c r="H3" s="120">
        <v>-150</v>
      </c>
      <c r="I3" s="121">
        <v>-118.01705800000001</v>
      </c>
      <c r="J3" s="121">
        <v>-2.2432000000000001E-2</v>
      </c>
      <c r="K3" s="119">
        <v>760201720</v>
      </c>
      <c r="L3" s="118" t="s">
        <v>1212</v>
      </c>
      <c r="M3" s="118" t="s">
        <v>1213</v>
      </c>
      <c r="N3" s="120">
        <v>150000</v>
      </c>
      <c r="O3" s="120">
        <v>546.98217999999997</v>
      </c>
      <c r="P3" s="121">
        <v>115.99861300000001</v>
      </c>
      <c r="Q3" s="121">
        <v>2.2048999999999999E-2</v>
      </c>
      <c r="R3" s="120">
        <v>-9.5178200000000004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1395</v>
      </c>
      <c r="Y3" s="118" t="s">
        <v>338</v>
      </c>
      <c r="Z3" s="122">
        <v>45483</v>
      </c>
      <c r="AA3" s="122">
        <v>45575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3.6629999999999998</v>
      </c>
      <c r="AJ3" s="120"/>
      <c r="AK3" s="118"/>
      <c r="AL3" s="121"/>
      <c r="AM3" s="118" t="s">
        <v>1396</v>
      </c>
      <c r="AN3" s="121">
        <v>-2.0184449999999998</v>
      </c>
      <c r="AO3" s="121">
        <v>-3.8299999999999999E-4</v>
      </c>
    </row>
    <row r="4" spans="1:41" ht="15" customHeight="1">
      <c r="A4" s="119">
        <v>523</v>
      </c>
      <c r="B4" s="119">
        <v>523</v>
      </c>
      <c r="C4" s="118" t="s">
        <v>1018</v>
      </c>
      <c r="D4" s="119">
        <v>76020324</v>
      </c>
      <c r="E4" s="118" t="s">
        <v>1209</v>
      </c>
      <c r="F4" s="120">
        <v>3.71</v>
      </c>
      <c r="G4" s="120">
        <v>-152000</v>
      </c>
      <c r="H4" s="120">
        <v>-152</v>
      </c>
      <c r="I4" s="121">
        <v>-119.59061800000001</v>
      </c>
      <c r="J4" s="121">
        <v>-2.2731000000000001E-2</v>
      </c>
      <c r="K4" s="119">
        <v>760203240</v>
      </c>
      <c r="L4" s="118" t="s">
        <v>1212</v>
      </c>
      <c r="M4" s="118" t="s">
        <v>1213</v>
      </c>
      <c r="N4" s="120">
        <v>152000</v>
      </c>
      <c r="O4" s="120">
        <v>563.38050999999996</v>
      </c>
      <c r="P4" s="121">
        <v>119.476209</v>
      </c>
      <c r="Q4" s="121">
        <v>2.2710000000000001E-2</v>
      </c>
      <c r="R4" s="120">
        <v>-0.53949000000000003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1395</v>
      </c>
      <c r="Y4" s="118" t="s">
        <v>338</v>
      </c>
      <c r="Z4" s="122">
        <v>45518</v>
      </c>
      <c r="AA4" s="122">
        <v>45610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3.7309999999999999</v>
      </c>
      <c r="AJ4" s="120"/>
      <c r="AK4" s="118"/>
      <c r="AL4" s="121"/>
      <c r="AM4" s="118" t="s">
        <v>1396</v>
      </c>
      <c r="AN4" s="121">
        <v>-0.114409</v>
      </c>
      <c r="AO4" s="121">
        <v>-2.0999999999999999E-5</v>
      </c>
    </row>
    <row r="5" spans="1:41" ht="15" customHeight="1">
      <c r="A5" s="119">
        <v>523</v>
      </c>
      <c r="B5" s="119">
        <v>523</v>
      </c>
      <c r="C5" s="118" t="s">
        <v>1018</v>
      </c>
      <c r="D5" s="119">
        <v>76020420</v>
      </c>
      <c r="E5" s="118" t="s">
        <v>1209</v>
      </c>
      <c r="F5" s="120">
        <v>3.71</v>
      </c>
      <c r="G5" s="120">
        <v>-580000</v>
      </c>
      <c r="H5" s="120">
        <v>-580</v>
      </c>
      <c r="I5" s="121">
        <v>-456.332627</v>
      </c>
      <c r="J5" s="121">
        <v>-8.6742E-2</v>
      </c>
      <c r="K5" s="119">
        <v>760204200</v>
      </c>
      <c r="L5" s="118" t="s">
        <v>1212</v>
      </c>
      <c r="M5" s="118" t="s">
        <v>1213</v>
      </c>
      <c r="N5" s="120">
        <v>580000</v>
      </c>
      <c r="O5" s="120">
        <v>2170.9657400000001</v>
      </c>
      <c r="P5" s="121">
        <v>460.397109</v>
      </c>
      <c r="Q5" s="121">
        <v>8.7513999999999995E-2</v>
      </c>
      <c r="R5" s="120">
        <v>19.16574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1395</v>
      </c>
      <c r="Y5" s="118" t="s">
        <v>338</v>
      </c>
      <c r="Z5" s="122">
        <v>45546</v>
      </c>
      <c r="AA5" s="122">
        <v>45728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20">
        <v>3.7679999999999998</v>
      </c>
      <c r="AJ5" s="120"/>
      <c r="AK5" s="118"/>
      <c r="AL5" s="121"/>
      <c r="AM5" s="118" t="s">
        <v>1396</v>
      </c>
      <c r="AN5" s="121">
        <v>4.0644819999999999</v>
      </c>
      <c r="AO5" s="121">
        <v>7.7200000000000001E-4</v>
      </c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topLeftCell="AD1" workbookViewId="0">
      <selection activeCell="BA2" sqref="B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523</v>
      </c>
      <c r="B2" s="119">
        <v>523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H1" workbookViewId="0">
      <selection activeCell="AE9" sqref="AE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J20" sqref="J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" sqref="B3:B27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994.66109000000006</v>
      </c>
      <c r="C3" s="114"/>
      <c r="D3" s="115"/>
      <c r="E3" s="112">
        <f>IFERROR(B3/$B$30,0)</f>
        <v>4.009614691236639E-2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4247.2205000000004</v>
      </c>
      <c r="C4" s="114"/>
      <c r="D4" s="115"/>
      <c r="E4" s="112">
        <f t="shared" ref="E4:E29" si="0">IFERROR(B4/$B$30,0)</f>
        <v>0.1712112586380696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212.74448000000001</v>
      </c>
      <c r="C6" s="114"/>
      <c r="D6" s="115"/>
      <c r="E6" s="112">
        <f t="shared" si="0"/>
        <v>8.5760205266247943E-3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321.28757000000002</v>
      </c>
      <c r="C7" s="114"/>
      <c r="D7" s="115"/>
      <c r="E7" s="112">
        <f t="shared" si="0"/>
        <v>1.295154071809243E-2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19026.270519999998</v>
      </c>
      <c r="C8" s="114"/>
      <c r="D8" s="115"/>
      <c r="E8" s="112">
        <f t="shared" si="0"/>
        <v>0.7669749481849597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4.7154199999999982</v>
      </c>
      <c r="C23" s="114"/>
      <c r="D23" s="115"/>
      <c r="E23" s="112">
        <f t="shared" si="0"/>
        <v>1.9008501988703572E-4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24806.899580000001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6"/>
  <sheetViews>
    <sheetView rightToLeft="1" workbookViewId="0">
      <selection activeCell="I18" sqref="I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523</v>
      </c>
      <c r="B2" s="119">
        <v>523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5.1889999999999999E-2</v>
      </c>
      <c r="M2" s="120">
        <v>3.71</v>
      </c>
      <c r="N2" s="121"/>
      <c r="O2" s="120">
        <v>0.19250999999999999</v>
      </c>
      <c r="P2" s="121">
        <v>1.93E-4</v>
      </c>
      <c r="Q2" s="121">
        <v>6.9999999999999999E-6</v>
      </c>
    </row>
    <row r="3" spans="1:26" ht="15" customHeight="1">
      <c r="A3" s="119">
        <v>523</v>
      </c>
      <c r="B3" s="119">
        <v>523</v>
      </c>
      <c r="C3" s="118" t="s">
        <v>1210</v>
      </c>
      <c r="D3" s="118" t="s">
        <v>1211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230.69598999999999</v>
      </c>
      <c r="M3" s="120">
        <v>1</v>
      </c>
      <c r="N3" s="121"/>
      <c r="O3" s="120">
        <v>230.69598999999999</v>
      </c>
      <c r="P3" s="121">
        <v>0.231934</v>
      </c>
      <c r="Q3" s="121">
        <v>9.299E-3</v>
      </c>
    </row>
    <row r="4" spans="1:26" ht="15" customHeight="1">
      <c r="A4" s="119">
        <v>523</v>
      </c>
      <c r="B4" s="119">
        <v>523</v>
      </c>
      <c r="C4" s="118" t="s">
        <v>1206</v>
      </c>
      <c r="D4" s="118" t="s">
        <v>1207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683.38493000000005</v>
      </c>
      <c r="M4" s="120">
        <v>1</v>
      </c>
      <c r="N4" s="121"/>
      <c r="O4" s="120">
        <v>683.38493000000005</v>
      </c>
      <c r="P4" s="121">
        <v>0.68705300000000002</v>
      </c>
      <c r="Q4" s="121">
        <v>2.7548E-2</v>
      </c>
    </row>
    <row r="5" spans="1:26" ht="15" customHeight="1">
      <c r="A5" s="119">
        <v>523</v>
      </c>
      <c r="B5" s="119">
        <v>523</v>
      </c>
      <c r="C5" s="118" t="s">
        <v>1206</v>
      </c>
      <c r="D5" s="118" t="s">
        <v>1207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1212</v>
      </c>
      <c r="L5" s="120">
        <v>6.3049999999999995E-2</v>
      </c>
      <c r="M5" s="120">
        <v>1</v>
      </c>
      <c r="N5" s="121"/>
      <c r="O5" s="120">
        <v>6.3049999999999995E-2</v>
      </c>
      <c r="P5" s="121">
        <v>6.3E-5</v>
      </c>
      <c r="Q5" s="121">
        <v>1.9999999999999999E-6</v>
      </c>
    </row>
    <row r="6" spans="1:26" ht="15" customHeight="1">
      <c r="A6" s="119">
        <v>523</v>
      </c>
      <c r="B6" s="119">
        <v>523</v>
      </c>
      <c r="C6" s="118" t="s">
        <v>1214</v>
      </c>
      <c r="D6" s="118" t="s">
        <v>1215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1212</v>
      </c>
      <c r="L6" s="120">
        <v>8.0316600000000005</v>
      </c>
      <c r="M6" s="120">
        <v>1</v>
      </c>
      <c r="N6" s="121"/>
      <c r="O6" s="120">
        <v>8.0316600000000005</v>
      </c>
      <c r="P6" s="121">
        <v>8.0739999999999996E-3</v>
      </c>
      <c r="Q6" s="121">
        <v>3.2299999999999999E-4</v>
      </c>
    </row>
    <row r="7" spans="1:26" ht="15" customHeight="1">
      <c r="A7" s="119">
        <v>523</v>
      </c>
      <c r="B7" s="119">
        <v>523</v>
      </c>
      <c r="C7" s="118" t="s">
        <v>1214</v>
      </c>
      <c r="D7" s="118" t="s">
        <v>1215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1216</v>
      </c>
      <c r="L7" s="120">
        <v>1.3979999999999999E-2</v>
      </c>
      <c r="M7" s="120">
        <v>4.9748000000000001</v>
      </c>
      <c r="N7" s="121"/>
      <c r="O7" s="120">
        <v>6.9550000000000001E-2</v>
      </c>
      <c r="P7" s="121">
        <v>6.8999999999999997E-5</v>
      </c>
      <c r="Q7" s="121">
        <v>1.9999999999999999E-6</v>
      </c>
    </row>
    <row r="8" spans="1:26" ht="15" customHeight="1">
      <c r="A8" s="119">
        <v>523</v>
      </c>
      <c r="B8" s="119">
        <v>523</v>
      </c>
      <c r="C8" s="118" t="s">
        <v>1210</v>
      </c>
      <c r="D8" s="118" t="s">
        <v>1211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1217</v>
      </c>
      <c r="L8" s="120">
        <v>1.2442299999999999</v>
      </c>
      <c r="M8" s="120">
        <v>4.1524000000000001</v>
      </c>
      <c r="N8" s="121"/>
      <c r="O8" s="120">
        <v>5.1665400000000004</v>
      </c>
      <c r="P8" s="121">
        <v>5.1939999999999998E-3</v>
      </c>
      <c r="Q8" s="121">
        <v>2.0799999999999999E-4</v>
      </c>
    </row>
    <row r="9" spans="1:26" ht="15" customHeight="1">
      <c r="A9" s="119">
        <v>523</v>
      </c>
      <c r="B9" s="119">
        <v>523</v>
      </c>
      <c r="C9" s="118" t="s">
        <v>1206</v>
      </c>
      <c r="D9" s="118" t="s">
        <v>1207</v>
      </c>
      <c r="E9" s="118" t="s">
        <v>314</v>
      </c>
      <c r="F9" s="118" t="s">
        <v>939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1212</v>
      </c>
      <c r="L9" s="120">
        <v>0.46500999999999998</v>
      </c>
      <c r="M9" s="120">
        <v>1</v>
      </c>
      <c r="N9" s="121"/>
      <c r="O9" s="120">
        <v>0.46500999999999998</v>
      </c>
      <c r="P9" s="121">
        <v>4.6700000000000002E-4</v>
      </c>
      <c r="Q9" s="121">
        <v>1.8E-5</v>
      </c>
    </row>
    <row r="10" spans="1:26" ht="15" customHeight="1">
      <c r="A10" s="119">
        <v>523</v>
      </c>
      <c r="B10" s="119">
        <v>523</v>
      </c>
      <c r="C10" s="118" t="s">
        <v>1210</v>
      </c>
      <c r="D10" s="118" t="s">
        <v>1211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1216</v>
      </c>
      <c r="L10" s="120">
        <v>1.4312</v>
      </c>
      <c r="M10" s="120">
        <v>4.9748000000000001</v>
      </c>
      <c r="N10" s="121"/>
      <c r="O10" s="120">
        <v>7.1199300000000001</v>
      </c>
      <c r="P10" s="121">
        <v>7.1580000000000003E-3</v>
      </c>
      <c r="Q10" s="121">
        <v>2.8699999999999998E-4</v>
      </c>
    </row>
    <row r="11" spans="1:26" ht="15" customHeight="1">
      <c r="A11" s="119">
        <v>523</v>
      </c>
      <c r="B11" s="119">
        <v>523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1218</v>
      </c>
      <c r="L11" s="120">
        <v>1.8491599999999999</v>
      </c>
      <c r="M11" s="120">
        <v>2.7435</v>
      </c>
      <c r="N11" s="121"/>
      <c r="O11" s="120">
        <v>5.0731700000000002</v>
      </c>
      <c r="P11" s="121">
        <v>5.1000000000000004E-3</v>
      </c>
      <c r="Q11" s="121">
        <v>2.04E-4</v>
      </c>
    </row>
    <row r="12" spans="1:26" ht="15" customHeight="1">
      <c r="A12" s="119">
        <v>523</v>
      </c>
      <c r="B12" s="119">
        <v>523</v>
      </c>
      <c r="C12" s="118" t="s">
        <v>1210</v>
      </c>
      <c r="D12" s="118" t="s">
        <v>1211</v>
      </c>
      <c r="E12" s="118" t="s">
        <v>314</v>
      </c>
      <c r="F12" s="118" t="s">
        <v>935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1212</v>
      </c>
      <c r="L12" s="120">
        <v>16.219570000000001</v>
      </c>
      <c r="M12" s="120">
        <v>1</v>
      </c>
      <c r="N12" s="121"/>
      <c r="O12" s="120">
        <v>16.219570000000001</v>
      </c>
      <c r="P12" s="121">
        <v>1.6306000000000001E-2</v>
      </c>
      <c r="Q12" s="121">
        <v>6.5300000000000004E-4</v>
      </c>
    </row>
    <row r="13" spans="1:26" ht="15" customHeight="1">
      <c r="A13" s="119">
        <v>523</v>
      </c>
      <c r="B13" s="119">
        <v>523</v>
      </c>
      <c r="C13" s="118" t="s">
        <v>1214</v>
      </c>
      <c r="D13" s="118" t="s">
        <v>1215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1209</v>
      </c>
      <c r="L13" s="120">
        <v>0.50624000000000002</v>
      </c>
      <c r="M13" s="120">
        <v>3.71</v>
      </c>
      <c r="N13" s="121"/>
      <c r="O13" s="120">
        <v>1.87815</v>
      </c>
      <c r="P13" s="121">
        <v>1.8879999999999999E-3</v>
      </c>
      <c r="Q13" s="121">
        <v>7.4999999999999993E-5</v>
      </c>
    </row>
    <row r="14" spans="1:26" ht="15" customHeight="1">
      <c r="A14" s="119">
        <v>523</v>
      </c>
      <c r="B14" s="119">
        <v>523</v>
      </c>
      <c r="C14" s="118" t="s">
        <v>1210</v>
      </c>
      <c r="D14" s="118" t="s">
        <v>1211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1209</v>
      </c>
      <c r="L14" s="120">
        <v>8.37575</v>
      </c>
      <c r="M14" s="120">
        <v>3.71</v>
      </c>
      <c r="N14" s="118"/>
      <c r="O14" s="120">
        <v>31.07403</v>
      </c>
      <c r="P14" s="121">
        <v>3.124E-2</v>
      </c>
      <c r="Q14" s="121">
        <v>1.2520000000000001E-3</v>
      </c>
    </row>
    <row r="15" spans="1:26" ht="15" customHeight="1">
      <c r="A15" s="119">
        <v>523</v>
      </c>
      <c r="B15" s="119">
        <v>523</v>
      </c>
      <c r="C15" s="118" t="s">
        <v>1214</v>
      </c>
      <c r="D15" s="118" t="s">
        <v>1215</v>
      </c>
      <c r="E15" s="118" t="s">
        <v>314</v>
      </c>
      <c r="F15" s="118" t="s">
        <v>937</v>
      </c>
      <c r="G15" s="118" t="s">
        <v>203</v>
      </c>
      <c r="H15" s="118" t="s">
        <v>338</v>
      </c>
      <c r="I15" s="118" t="s">
        <v>1208</v>
      </c>
      <c r="J15" s="118" t="s">
        <v>412</v>
      </c>
      <c r="K15" s="118" t="s">
        <v>1218</v>
      </c>
      <c r="L15" s="120">
        <v>0.11337999999999999</v>
      </c>
      <c r="M15" s="120">
        <v>2.7435</v>
      </c>
      <c r="N15" s="118"/>
      <c r="O15" s="120">
        <v>0.31106</v>
      </c>
      <c r="P15" s="121">
        <v>3.1199999999999999E-4</v>
      </c>
      <c r="Q15" s="121">
        <v>1.2E-5</v>
      </c>
    </row>
    <row r="16" spans="1:26" ht="15" customHeight="1">
      <c r="A16" s="119">
        <v>523</v>
      </c>
      <c r="B16" s="119">
        <v>523</v>
      </c>
      <c r="C16" s="118" t="s">
        <v>1214</v>
      </c>
      <c r="D16" s="118" t="s">
        <v>1215</v>
      </c>
      <c r="E16" s="118" t="s">
        <v>314</v>
      </c>
      <c r="F16" s="118" t="s">
        <v>937</v>
      </c>
      <c r="G16" s="118" t="s">
        <v>203</v>
      </c>
      <c r="H16" s="118" t="s">
        <v>338</v>
      </c>
      <c r="I16" s="118" t="s">
        <v>1208</v>
      </c>
      <c r="J16" s="118" t="s">
        <v>412</v>
      </c>
      <c r="K16" s="118" t="s">
        <v>1217</v>
      </c>
      <c r="L16" s="120">
        <v>1.18388</v>
      </c>
      <c r="M16" s="120">
        <v>4.1524000000000001</v>
      </c>
      <c r="N16" s="118"/>
      <c r="O16" s="120">
        <v>4.91594</v>
      </c>
      <c r="P16" s="121">
        <v>4.9420000000000002E-3</v>
      </c>
      <c r="Q16" s="121">
        <v>1.9799999999999999E-4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0"/>
  <sheetViews>
    <sheetView rightToLeft="1" topLeftCell="G1" workbookViewId="0">
      <selection activeCell="AB18" sqref="AB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1.875" bestFit="1" customWidth="1"/>
    <col min="19" max="19" width="8.625" bestFit="1" customWidth="1"/>
    <col min="20" max="20" width="11" bestFit="1" customWidth="1"/>
    <col min="21" max="21" width="9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523</v>
      </c>
      <c r="B2" s="119">
        <v>523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1212</v>
      </c>
      <c r="M2" s="120">
        <v>1.83</v>
      </c>
      <c r="N2" s="122">
        <v>46234</v>
      </c>
      <c r="O2" s="121">
        <v>1E-3</v>
      </c>
      <c r="P2" s="121">
        <v>1.5699999999999999E-2</v>
      </c>
      <c r="Q2" s="120"/>
      <c r="R2" s="120">
        <v>183665</v>
      </c>
      <c r="S2" s="120">
        <v>1</v>
      </c>
      <c r="T2" s="120">
        <v>112.44</v>
      </c>
      <c r="U2" s="120">
        <v>206.51293000000001</v>
      </c>
      <c r="V2" s="120"/>
      <c r="W2" s="118"/>
      <c r="X2" s="121">
        <v>9.0000000000000002E-6</v>
      </c>
      <c r="Y2" s="121">
        <v>4.8623E-2</v>
      </c>
      <c r="Z2" s="121">
        <v>8.3239999999999998E-3</v>
      </c>
    </row>
    <row r="3" spans="1:26" ht="15" customHeight="1">
      <c r="A3" s="119">
        <v>523</v>
      </c>
      <c r="B3" s="119">
        <v>523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1212</v>
      </c>
      <c r="M3" s="120">
        <v>0.66</v>
      </c>
      <c r="N3" s="122">
        <v>45807</v>
      </c>
      <c r="O3" s="121">
        <v>0</v>
      </c>
      <c r="P3" s="121">
        <v>4.1500000000000002E-2</v>
      </c>
      <c r="Q3" s="118"/>
      <c r="R3" s="120">
        <v>814841</v>
      </c>
      <c r="S3" s="120">
        <v>1</v>
      </c>
      <c r="T3" s="120">
        <v>97.35</v>
      </c>
      <c r="U3" s="120">
        <v>793.24770999999998</v>
      </c>
      <c r="V3" s="118"/>
      <c r="W3" s="118"/>
      <c r="X3" s="121">
        <v>1.0900000000000001E-4</v>
      </c>
      <c r="Y3" s="121">
        <v>0.18676799999999999</v>
      </c>
      <c r="Z3" s="121">
        <v>3.1975999999999997E-2</v>
      </c>
    </row>
    <row r="4" spans="1:26" ht="15" customHeight="1">
      <c r="A4" s="119">
        <v>523</v>
      </c>
      <c r="B4" s="119">
        <v>523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1212</v>
      </c>
      <c r="M4" s="120">
        <v>0.41</v>
      </c>
      <c r="N4" s="122">
        <v>45716</v>
      </c>
      <c r="O4" s="121">
        <v>0</v>
      </c>
      <c r="P4" s="121">
        <v>4.3099999999999999E-2</v>
      </c>
      <c r="Q4" s="118"/>
      <c r="R4" s="120">
        <v>368620</v>
      </c>
      <c r="S4" s="120">
        <v>1</v>
      </c>
      <c r="T4" s="120">
        <v>98.28</v>
      </c>
      <c r="U4" s="120">
        <v>362.27974</v>
      </c>
      <c r="V4" s="118"/>
      <c r="W4" s="118"/>
      <c r="X4" s="121">
        <v>3.8999999999999999E-5</v>
      </c>
      <c r="Y4" s="121">
        <v>8.5297999999999999E-2</v>
      </c>
      <c r="Z4" s="121">
        <v>1.4603E-2</v>
      </c>
    </row>
    <row r="5" spans="1:26" ht="15" customHeight="1">
      <c r="A5" s="119">
        <v>523</v>
      </c>
      <c r="B5" s="119">
        <v>523</v>
      </c>
      <c r="C5" s="118" t="s">
        <v>1219</v>
      </c>
      <c r="D5" s="118" t="s">
        <v>1227</v>
      </c>
      <c r="E5" s="119" t="s">
        <v>1228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1212</v>
      </c>
      <c r="M5" s="120">
        <v>2.64</v>
      </c>
      <c r="N5" s="122">
        <v>46538</v>
      </c>
      <c r="O5" s="121">
        <v>7.4999999999999997E-3</v>
      </c>
      <c r="P5" s="121">
        <v>1.6299999999999999E-2</v>
      </c>
      <c r="Q5" s="118"/>
      <c r="R5" s="120">
        <v>324130</v>
      </c>
      <c r="S5" s="120">
        <v>1</v>
      </c>
      <c r="T5" s="120">
        <v>114.25</v>
      </c>
      <c r="U5" s="120">
        <v>370.31853000000001</v>
      </c>
      <c r="V5" s="118"/>
      <c r="W5" s="118"/>
      <c r="X5" s="121">
        <v>1.4E-5</v>
      </c>
      <c r="Y5" s="121">
        <v>8.7190000000000004E-2</v>
      </c>
      <c r="Z5" s="121">
        <v>1.4928E-2</v>
      </c>
    </row>
    <row r="6" spans="1:26" ht="15" customHeight="1">
      <c r="A6" s="119">
        <v>523</v>
      </c>
      <c r="B6" s="119">
        <v>523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1212</v>
      </c>
      <c r="M6" s="120">
        <v>11.32</v>
      </c>
      <c r="N6" s="122">
        <v>51897</v>
      </c>
      <c r="O6" s="121">
        <v>5.5E-2</v>
      </c>
      <c r="P6" s="121">
        <v>5.1700000000000003E-2</v>
      </c>
      <c r="Q6" s="118"/>
      <c r="R6" s="120">
        <v>299887</v>
      </c>
      <c r="S6" s="120">
        <v>1</v>
      </c>
      <c r="T6" s="120">
        <v>107.34</v>
      </c>
      <c r="U6" s="120">
        <v>321.89870999999999</v>
      </c>
      <c r="V6" s="118"/>
      <c r="W6" s="118"/>
      <c r="X6" s="121">
        <v>1.2999999999999999E-5</v>
      </c>
      <c r="Y6" s="121">
        <v>7.5789999999999996E-2</v>
      </c>
      <c r="Z6" s="121">
        <v>1.2976E-2</v>
      </c>
    </row>
    <row r="7" spans="1:26" ht="15" customHeight="1">
      <c r="A7" s="119">
        <v>523</v>
      </c>
      <c r="B7" s="119">
        <v>523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1212</v>
      </c>
      <c r="M7" s="120">
        <v>1.4</v>
      </c>
      <c r="N7" s="122">
        <v>46080</v>
      </c>
      <c r="O7" s="121">
        <v>5.0000000000000001E-3</v>
      </c>
      <c r="P7" s="121">
        <v>4.3799999999999999E-2</v>
      </c>
      <c r="Q7" s="118"/>
      <c r="R7" s="120">
        <v>256712</v>
      </c>
      <c r="S7" s="120">
        <v>1</v>
      </c>
      <c r="T7" s="120">
        <v>95.1</v>
      </c>
      <c r="U7" s="120">
        <v>244.13310999999999</v>
      </c>
      <c r="V7" s="118"/>
      <c r="W7" s="118"/>
      <c r="X7" s="121">
        <v>9.0000000000000002E-6</v>
      </c>
      <c r="Y7" s="121">
        <v>5.7480000000000003E-2</v>
      </c>
      <c r="Z7" s="121">
        <v>9.8410000000000008E-3</v>
      </c>
    </row>
    <row r="8" spans="1:26" ht="15" customHeight="1">
      <c r="A8" s="119">
        <v>523</v>
      </c>
      <c r="B8" s="119">
        <v>523</v>
      </c>
      <c r="C8" s="118" t="s">
        <v>1219</v>
      </c>
      <c r="D8" s="118" t="s">
        <v>1233</v>
      </c>
      <c r="E8" s="119" t="s">
        <v>1234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1212</v>
      </c>
      <c r="M8" s="120">
        <v>7.14</v>
      </c>
      <c r="N8" s="122">
        <v>48182</v>
      </c>
      <c r="O8" s="121">
        <v>1E-3</v>
      </c>
      <c r="P8" s="121">
        <v>1.9900000000000001E-2</v>
      </c>
      <c r="Q8" s="118"/>
      <c r="R8" s="120">
        <v>757097</v>
      </c>
      <c r="S8" s="120">
        <v>1</v>
      </c>
      <c r="T8" s="120">
        <v>101.1</v>
      </c>
      <c r="U8" s="120">
        <v>765.42507000000001</v>
      </c>
      <c r="V8" s="118"/>
      <c r="W8" s="118"/>
      <c r="X8" s="121">
        <v>2.4000000000000001E-5</v>
      </c>
      <c r="Y8" s="121">
        <v>0.18021699999999999</v>
      </c>
      <c r="Z8" s="121">
        <v>3.0855E-2</v>
      </c>
    </row>
    <row r="9" spans="1:26" ht="15" customHeight="1">
      <c r="A9" s="119">
        <v>523</v>
      </c>
      <c r="B9" s="119">
        <v>523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1212</v>
      </c>
      <c r="M9" s="120">
        <v>14.32</v>
      </c>
      <c r="N9" s="122">
        <v>53782</v>
      </c>
      <c r="O9" s="121">
        <v>3.7499999999999999E-2</v>
      </c>
      <c r="P9" s="121">
        <v>5.33E-2</v>
      </c>
      <c r="Q9" s="118"/>
      <c r="R9" s="120">
        <v>693478</v>
      </c>
      <c r="S9" s="120">
        <v>1</v>
      </c>
      <c r="T9" s="120">
        <v>81.36</v>
      </c>
      <c r="U9" s="120">
        <v>564.21370000000002</v>
      </c>
      <c r="V9" s="118"/>
      <c r="W9" s="118"/>
      <c r="X9" s="121">
        <v>2.5999999999999998E-5</v>
      </c>
      <c r="Y9" s="121">
        <v>0.13284299999999999</v>
      </c>
      <c r="Z9" s="121">
        <v>2.2744E-2</v>
      </c>
    </row>
    <row r="10" spans="1:26" ht="15" customHeight="1">
      <c r="A10" s="119">
        <v>523</v>
      </c>
      <c r="B10" s="119">
        <v>523</v>
      </c>
      <c r="C10" s="118" t="s">
        <v>1219</v>
      </c>
      <c r="D10" s="118" t="s">
        <v>1237</v>
      </c>
      <c r="E10" s="119" t="s">
        <v>1238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1212</v>
      </c>
      <c r="M10" s="120">
        <v>0.75</v>
      </c>
      <c r="N10" s="122">
        <v>45840</v>
      </c>
      <c r="O10" s="121">
        <v>0</v>
      </c>
      <c r="P10" s="121">
        <v>4.2799999999999998E-2</v>
      </c>
      <c r="Q10" s="118"/>
      <c r="R10" s="120">
        <v>639000</v>
      </c>
      <c r="S10" s="120">
        <v>1</v>
      </c>
      <c r="T10" s="120">
        <v>96.9</v>
      </c>
      <c r="U10" s="120">
        <v>619.19100000000003</v>
      </c>
      <c r="V10" s="118"/>
      <c r="W10" s="118"/>
      <c r="X10" s="121">
        <v>5.3000000000000001E-5</v>
      </c>
      <c r="Y10" s="121">
        <v>0.145787</v>
      </c>
      <c r="Z10" s="121">
        <v>2.496E-2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P1" workbookViewId="0">
      <selection activeCell="W17" sqref="W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523</v>
      </c>
      <c r="B2" s="119">
        <v>523</v>
      </c>
      <c r="C2" s="118" t="s">
        <v>1239</v>
      </c>
      <c r="D2" s="119">
        <v>513623314</v>
      </c>
      <c r="E2" s="118" t="s">
        <v>308</v>
      </c>
      <c r="F2" s="118" t="s">
        <v>1240</v>
      </c>
      <c r="G2" s="119" t="s">
        <v>1241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463</v>
      </c>
      <c r="O2" s="118" t="s">
        <v>338</v>
      </c>
      <c r="P2" s="118" t="s">
        <v>1242</v>
      </c>
      <c r="Q2" s="118" t="s">
        <v>414</v>
      </c>
      <c r="R2" s="118" t="s">
        <v>406</v>
      </c>
      <c r="S2" s="118" t="s">
        <v>1212</v>
      </c>
      <c r="T2" s="120">
        <v>4.25</v>
      </c>
      <c r="U2" s="122">
        <v>47937</v>
      </c>
      <c r="V2" s="121">
        <v>1.3299999999999999E-2</v>
      </c>
      <c r="W2" s="121">
        <v>3.15E-2</v>
      </c>
      <c r="X2" s="118" t="s">
        <v>411</v>
      </c>
      <c r="Y2" s="118"/>
      <c r="Z2" s="120">
        <v>24444</v>
      </c>
      <c r="AA2" s="120">
        <v>1</v>
      </c>
      <c r="AB2" s="120">
        <v>106.76</v>
      </c>
      <c r="AC2" s="120"/>
      <c r="AD2" s="120">
        <v>26.096409999999999</v>
      </c>
      <c r="AE2" s="120"/>
      <c r="AF2" s="120"/>
      <c r="AG2" s="118"/>
      <c r="AH2" s="121">
        <v>2.0000000000000002E-5</v>
      </c>
      <c r="AI2" s="121">
        <v>0.122665</v>
      </c>
      <c r="AJ2" s="121">
        <v>1.0510000000000001E-3</v>
      </c>
    </row>
    <row r="3" spans="1:36" ht="15" customHeight="1">
      <c r="A3" s="119">
        <v>523</v>
      </c>
      <c r="B3" s="119">
        <v>523</v>
      </c>
      <c r="C3" s="118" t="s">
        <v>1243</v>
      </c>
      <c r="D3" s="119">
        <v>510960719</v>
      </c>
      <c r="E3" s="118" t="s">
        <v>308</v>
      </c>
      <c r="F3" s="118" t="s">
        <v>1244</v>
      </c>
      <c r="G3" s="119" t="s">
        <v>1245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1246</v>
      </c>
      <c r="Q3" s="118" t="s">
        <v>414</v>
      </c>
      <c r="R3" s="118" t="s">
        <v>406</v>
      </c>
      <c r="S3" s="118" t="s">
        <v>1212</v>
      </c>
      <c r="T3" s="120">
        <v>5.47</v>
      </c>
      <c r="U3" s="122">
        <v>48579</v>
      </c>
      <c r="V3" s="121">
        <v>2.4799999999999999E-2</v>
      </c>
      <c r="W3" s="121">
        <v>3.1800000000000002E-2</v>
      </c>
      <c r="X3" s="118" t="s">
        <v>411</v>
      </c>
      <c r="Y3" s="118"/>
      <c r="Z3" s="120">
        <v>19981</v>
      </c>
      <c r="AA3" s="120">
        <v>1</v>
      </c>
      <c r="AB3" s="120">
        <v>111.87</v>
      </c>
      <c r="AC3" s="120"/>
      <c r="AD3" s="120">
        <v>22.352740000000001</v>
      </c>
      <c r="AE3" s="118"/>
      <c r="AF3" s="118"/>
      <c r="AG3" s="118"/>
      <c r="AH3" s="121">
        <v>6.0000000000000002E-6</v>
      </c>
      <c r="AI3" s="121">
        <v>0.10506799999999999</v>
      </c>
      <c r="AJ3" s="121">
        <v>9.01E-4</v>
      </c>
    </row>
    <row r="4" spans="1:36" ht="15" customHeight="1">
      <c r="A4" s="119">
        <v>523</v>
      </c>
      <c r="B4" s="119">
        <v>523</v>
      </c>
      <c r="C4" s="118" t="s">
        <v>1247</v>
      </c>
      <c r="D4" s="119">
        <v>520018078</v>
      </c>
      <c r="E4" s="118" t="s">
        <v>308</v>
      </c>
      <c r="F4" s="118" t="s">
        <v>1248</v>
      </c>
      <c r="G4" s="119" t="s">
        <v>1249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1208</v>
      </c>
      <c r="Q4" s="118" t="s">
        <v>412</v>
      </c>
      <c r="R4" s="118" t="s">
        <v>406</v>
      </c>
      <c r="S4" s="118" t="s">
        <v>1212</v>
      </c>
      <c r="T4" s="120">
        <v>5.14</v>
      </c>
      <c r="U4" s="122">
        <v>47447</v>
      </c>
      <c r="V4" s="121">
        <v>1E-3</v>
      </c>
      <c r="W4" s="121">
        <v>2.6200000000000001E-2</v>
      </c>
      <c r="X4" s="118" t="s">
        <v>411</v>
      </c>
      <c r="Y4" s="118"/>
      <c r="Z4" s="120">
        <v>18970</v>
      </c>
      <c r="AA4" s="120">
        <v>1</v>
      </c>
      <c r="AB4" s="120">
        <v>99.1</v>
      </c>
      <c r="AC4" s="120"/>
      <c r="AD4" s="120">
        <v>18.79927</v>
      </c>
      <c r="AE4" s="118"/>
      <c r="AF4" s="118"/>
      <c r="AG4" s="118"/>
      <c r="AH4" s="121">
        <v>6.9999999999999999E-6</v>
      </c>
      <c r="AI4" s="121">
        <v>8.8364999999999999E-2</v>
      </c>
      <c r="AJ4" s="121">
        <v>7.5699999999999997E-4</v>
      </c>
    </row>
    <row r="5" spans="1:36" ht="15" customHeight="1">
      <c r="A5" s="119">
        <v>523</v>
      </c>
      <c r="B5" s="119">
        <v>523</v>
      </c>
      <c r="C5" s="118" t="s">
        <v>1210</v>
      </c>
      <c r="D5" s="119">
        <v>520000118</v>
      </c>
      <c r="E5" s="118" t="s">
        <v>308</v>
      </c>
      <c r="F5" s="118" t="s">
        <v>1250</v>
      </c>
      <c r="G5" s="119" t="s">
        <v>1251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1212</v>
      </c>
      <c r="T5" s="120">
        <v>3.91</v>
      </c>
      <c r="U5" s="122">
        <v>48547</v>
      </c>
      <c r="V5" s="121">
        <v>1.3899999999999999E-2</v>
      </c>
      <c r="W5" s="121">
        <v>2.4799999999999999E-2</v>
      </c>
      <c r="X5" s="118" t="s">
        <v>411</v>
      </c>
      <c r="Y5" s="118"/>
      <c r="Z5" s="120">
        <v>19385.099999999999</v>
      </c>
      <c r="AA5" s="120">
        <v>1</v>
      </c>
      <c r="AB5" s="120">
        <v>103.84</v>
      </c>
      <c r="AC5" s="120"/>
      <c r="AD5" s="120">
        <v>20.129490000000001</v>
      </c>
      <c r="AE5" s="118"/>
      <c r="AF5" s="118"/>
      <c r="AG5" s="118"/>
      <c r="AH5" s="121">
        <v>1.0000000000000001E-5</v>
      </c>
      <c r="AI5" s="121">
        <v>9.4617999999999994E-2</v>
      </c>
      <c r="AJ5" s="121">
        <v>8.1099999999999998E-4</v>
      </c>
    </row>
    <row r="6" spans="1:36" ht="15" customHeight="1">
      <c r="A6" s="119">
        <v>523</v>
      </c>
      <c r="B6" s="119">
        <v>523</v>
      </c>
      <c r="C6" s="118" t="s">
        <v>1252</v>
      </c>
      <c r="D6" s="119">
        <v>520026683</v>
      </c>
      <c r="E6" s="118" t="s">
        <v>308</v>
      </c>
      <c r="F6" s="118" t="s">
        <v>1253</v>
      </c>
      <c r="G6" s="119" t="s">
        <v>1254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1255</v>
      </c>
      <c r="Q6" s="118" t="s">
        <v>311</v>
      </c>
      <c r="R6" s="118" t="s">
        <v>406</v>
      </c>
      <c r="S6" s="118" t="s">
        <v>1212</v>
      </c>
      <c r="T6" s="120">
        <v>5.56</v>
      </c>
      <c r="U6" s="122">
        <v>48218</v>
      </c>
      <c r="V6" s="121">
        <v>9.1999999999999998E-3</v>
      </c>
      <c r="W6" s="121">
        <v>3.3099999999999997E-2</v>
      </c>
      <c r="X6" s="118" t="s">
        <v>411</v>
      </c>
      <c r="Y6" s="118"/>
      <c r="Z6" s="120">
        <v>24644</v>
      </c>
      <c r="AA6" s="120">
        <v>1</v>
      </c>
      <c r="AB6" s="120">
        <v>102.12</v>
      </c>
      <c r="AC6" s="120"/>
      <c r="AD6" s="120">
        <v>25.166450000000001</v>
      </c>
      <c r="AE6" s="118"/>
      <c r="AF6" s="118"/>
      <c r="AG6" s="118"/>
      <c r="AH6" s="121">
        <v>9.0000000000000002E-6</v>
      </c>
      <c r="AI6" s="121">
        <v>0.118294</v>
      </c>
      <c r="AJ6" s="121">
        <v>1.0139999999999999E-3</v>
      </c>
    </row>
    <row r="7" spans="1:36" ht="15" customHeight="1">
      <c r="A7" s="119">
        <v>523</v>
      </c>
      <c r="B7" s="119">
        <v>523</v>
      </c>
      <c r="C7" s="118" t="s">
        <v>1256</v>
      </c>
      <c r="D7" s="119">
        <v>520000472</v>
      </c>
      <c r="E7" s="118" t="s">
        <v>308</v>
      </c>
      <c r="F7" s="118" t="s">
        <v>1257</v>
      </c>
      <c r="G7" s="119" t="s">
        <v>1258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1259</v>
      </c>
      <c r="Q7" s="118" t="s">
        <v>311</v>
      </c>
      <c r="R7" s="118" t="s">
        <v>406</v>
      </c>
      <c r="S7" s="118" t="s">
        <v>1212</v>
      </c>
      <c r="T7" s="120">
        <v>3.44</v>
      </c>
      <c r="U7" s="122">
        <v>47220</v>
      </c>
      <c r="V7" s="121">
        <v>3.85E-2</v>
      </c>
      <c r="W7" s="121">
        <v>2.5700000000000001E-2</v>
      </c>
      <c r="X7" s="118" t="s">
        <v>411</v>
      </c>
      <c r="Y7" s="118"/>
      <c r="Z7" s="120">
        <v>0.63</v>
      </c>
      <c r="AA7" s="120">
        <v>1</v>
      </c>
      <c r="AB7" s="120">
        <v>121.2</v>
      </c>
      <c r="AC7" s="120">
        <v>1.0000000000000001E-5</v>
      </c>
      <c r="AD7" s="120">
        <v>7.6999999999999996E-4</v>
      </c>
      <c r="AE7" s="118"/>
      <c r="AF7" s="118"/>
      <c r="AG7" s="118"/>
      <c r="AH7" s="121">
        <v>0</v>
      </c>
      <c r="AI7" s="121">
        <v>3.0000000000000001E-6</v>
      </c>
      <c r="AJ7" s="121">
        <v>0</v>
      </c>
    </row>
    <row r="8" spans="1:36" ht="15" customHeight="1">
      <c r="A8" s="119">
        <v>523</v>
      </c>
      <c r="B8" s="119">
        <v>523</v>
      </c>
      <c r="C8" s="118" t="s">
        <v>1260</v>
      </c>
      <c r="D8" s="119">
        <v>513893123</v>
      </c>
      <c r="E8" s="118" t="s">
        <v>308</v>
      </c>
      <c r="F8" s="118" t="s">
        <v>1261</v>
      </c>
      <c r="G8" s="119" t="s">
        <v>1262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442</v>
      </c>
      <c r="O8" s="118" t="s">
        <v>338</v>
      </c>
      <c r="P8" s="118" t="s">
        <v>1263</v>
      </c>
      <c r="Q8" s="118" t="s">
        <v>414</v>
      </c>
      <c r="R8" s="118" t="s">
        <v>406</v>
      </c>
      <c r="S8" s="118" t="s">
        <v>1212</v>
      </c>
      <c r="T8" s="120">
        <v>3.25</v>
      </c>
      <c r="U8" s="122">
        <v>48060</v>
      </c>
      <c r="V8" s="121">
        <v>0.01</v>
      </c>
      <c r="W8" s="121">
        <v>3.3300000000000003E-2</v>
      </c>
      <c r="X8" s="118" t="s">
        <v>411</v>
      </c>
      <c r="Y8" s="118"/>
      <c r="Z8" s="120">
        <v>29824.17</v>
      </c>
      <c r="AA8" s="120">
        <v>1</v>
      </c>
      <c r="AB8" s="120">
        <v>104.54</v>
      </c>
      <c r="AC8" s="118"/>
      <c r="AD8" s="120">
        <v>31.178190000000001</v>
      </c>
      <c r="AE8" s="118"/>
      <c r="AF8" s="118"/>
      <c r="AG8" s="118"/>
      <c r="AH8" s="121">
        <v>1.8E-5</v>
      </c>
      <c r="AI8" s="121">
        <v>0.14655199999999999</v>
      </c>
      <c r="AJ8" s="121">
        <v>1.256E-3</v>
      </c>
    </row>
    <row r="9" spans="1:36" ht="15" customHeight="1">
      <c r="A9" s="119">
        <v>523</v>
      </c>
      <c r="B9" s="119">
        <v>523</v>
      </c>
      <c r="C9" s="118" t="s">
        <v>1264</v>
      </c>
      <c r="D9" s="119">
        <v>520031931</v>
      </c>
      <c r="E9" s="118" t="s">
        <v>308</v>
      </c>
      <c r="F9" s="118" t="s">
        <v>1265</v>
      </c>
      <c r="G9" s="119" t="s">
        <v>1266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483</v>
      </c>
      <c r="O9" s="118" t="s">
        <v>338</v>
      </c>
      <c r="P9" s="118" t="s">
        <v>1267</v>
      </c>
      <c r="Q9" s="118" t="s">
        <v>414</v>
      </c>
      <c r="R9" s="118" t="s">
        <v>406</v>
      </c>
      <c r="S9" s="118" t="s">
        <v>1212</v>
      </c>
      <c r="T9" s="120">
        <v>3.52</v>
      </c>
      <c r="U9" s="122">
        <v>47635</v>
      </c>
      <c r="V9" s="121">
        <v>1.7000000000000001E-2</v>
      </c>
      <c r="W9" s="121">
        <v>2.64E-2</v>
      </c>
      <c r="X9" s="118" t="s">
        <v>411</v>
      </c>
      <c r="Y9" s="118"/>
      <c r="Z9" s="120">
        <v>20314</v>
      </c>
      <c r="AA9" s="120">
        <v>1</v>
      </c>
      <c r="AB9" s="120">
        <v>110.64</v>
      </c>
      <c r="AC9" s="118"/>
      <c r="AD9" s="120">
        <v>22.47541</v>
      </c>
      <c r="AE9" s="118"/>
      <c r="AF9" s="118"/>
      <c r="AG9" s="118"/>
      <c r="AH9" s="121">
        <v>1.5999999999999999E-5</v>
      </c>
      <c r="AI9" s="121">
        <v>0.105645</v>
      </c>
      <c r="AJ9" s="121">
        <v>9.0600000000000001E-4</v>
      </c>
    </row>
    <row r="10" spans="1:36" ht="15" customHeight="1">
      <c r="A10" s="119">
        <v>523</v>
      </c>
      <c r="B10" s="119">
        <v>523</v>
      </c>
      <c r="C10" s="118" t="s">
        <v>1268</v>
      </c>
      <c r="D10" s="119">
        <v>514401702</v>
      </c>
      <c r="E10" s="118" t="s">
        <v>308</v>
      </c>
      <c r="F10" s="118" t="s">
        <v>1269</v>
      </c>
      <c r="G10" s="119" t="s">
        <v>1270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439</v>
      </c>
      <c r="O10" s="118" t="s">
        <v>338</v>
      </c>
      <c r="P10" s="118" t="s">
        <v>1271</v>
      </c>
      <c r="Q10" s="118" t="s">
        <v>412</v>
      </c>
      <c r="R10" s="118" t="s">
        <v>406</v>
      </c>
      <c r="S10" s="118" t="s">
        <v>1212</v>
      </c>
      <c r="T10" s="120">
        <v>3.02</v>
      </c>
      <c r="U10" s="122">
        <v>47027</v>
      </c>
      <c r="V10" s="121">
        <v>2.7E-2</v>
      </c>
      <c r="W10" s="121">
        <v>3.1E-2</v>
      </c>
      <c r="X10" s="118" t="s">
        <v>411</v>
      </c>
      <c r="Y10" s="118"/>
      <c r="Z10" s="120">
        <v>23381.4</v>
      </c>
      <c r="AA10" s="120">
        <v>1</v>
      </c>
      <c r="AB10" s="120">
        <v>113.65</v>
      </c>
      <c r="AC10" s="118"/>
      <c r="AD10" s="120">
        <v>26.572959999999998</v>
      </c>
      <c r="AE10" s="118"/>
      <c r="AF10" s="118"/>
      <c r="AG10" s="118"/>
      <c r="AH10" s="121">
        <v>2.9E-5</v>
      </c>
      <c r="AI10" s="121">
        <v>0.124905</v>
      </c>
      <c r="AJ10" s="121">
        <v>1.0709999999999999E-3</v>
      </c>
    </row>
    <row r="11" spans="1:36" ht="15" customHeight="1">
      <c r="A11" s="119">
        <v>523</v>
      </c>
      <c r="B11" s="119">
        <v>523</v>
      </c>
      <c r="C11" s="118" t="s">
        <v>1272</v>
      </c>
      <c r="D11" s="119">
        <v>520029935</v>
      </c>
      <c r="E11" s="118" t="s">
        <v>308</v>
      </c>
      <c r="F11" s="118" t="s">
        <v>1273</v>
      </c>
      <c r="G11" s="119" t="s">
        <v>1274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1212</v>
      </c>
      <c r="T11" s="120">
        <v>3.98</v>
      </c>
      <c r="U11" s="122">
        <v>48441</v>
      </c>
      <c r="V11" s="121">
        <v>2E-3</v>
      </c>
      <c r="W11" s="121">
        <v>2.52E-2</v>
      </c>
      <c r="X11" s="118" t="s">
        <v>411</v>
      </c>
      <c r="Y11" s="118"/>
      <c r="Z11" s="120">
        <v>19466.66</v>
      </c>
      <c r="AA11" s="120">
        <v>1</v>
      </c>
      <c r="AB11" s="120">
        <v>102.6</v>
      </c>
      <c r="AC11" s="118"/>
      <c r="AD11" s="120">
        <v>19.97279</v>
      </c>
      <c r="AE11" s="118"/>
      <c r="AF11" s="118"/>
      <c r="AG11" s="118"/>
      <c r="AH11" s="121">
        <v>5.0000000000000004E-6</v>
      </c>
      <c r="AI11" s="121">
        <v>9.3881000000000006E-2</v>
      </c>
      <c r="AJ11" s="121">
        <v>8.0500000000000005E-4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D1" workbookViewId="0">
      <selection activeCell="S12" sqref="S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 t="s">
        <v>1275</v>
      </c>
      <c r="D2" s="119">
        <v>520013954</v>
      </c>
      <c r="E2" s="118" t="s">
        <v>308</v>
      </c>
      <c r="F2" s="118" t="s">
        <v>1275</v>
      </c>
      <c r="G2" s="119" t="s">
        <v>1276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466</v>
      </c>
      <c r="O2" s="118" t="s">
        <v>338</v>
      </c>
      <c r="P2" s="118" t="s">
        <v>1212</v>
      </c>
      <c r="Q2" s="120">
        <v>1623</v>
      </c>
      <c r="R2" s="120">
        <v>1</v>
      </c>
      <c r="S2" s="120">
        <v>6629</v>
      </c>
      <c r="T2" s="120"/>
      <c r="U2" s="120">
        <v>107.58866999999999</v>
      </c>
      <c r="V2" s="121">
        <v>9.9999999999999995E-7</v>
      </c>
      <c r="W2" s="121">
        <v>0.33486700000000003</v>
      </c>
      <c r="X2" s="121">
        <v>4.3369999999999997E-3</v>
      </c>
    </row>
    <row r="3" spans="1:26" ht="15" customHeight="1">
      <c r="A3" s="119">
        <v>523</v>
      </c>
      <c r="B3" s="119">
        <v>523</v>
      </c>
      <c r="C3" s="118" t="s">
        <v>1277</v>
      </c>
      <c r="D3" s="119">
        <v>520007469</v>
      </c>
      <c r="E3" s="118" t="s">
        <v>308</v>
      </c>
      <c r="F3" s="118" t="s">
        <v>1277</v>
      </c>
      <c r="G3" s="119" t="s">
        <v>1278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444</v>
      </c>
      <c r="O3" s="118" t="s">
        <v>338</v>
      </c>
      <c r="P3" s="118" t="s">
        <v>1212</v>
      </c>
      <c r="Q3" s="120">
        <v>277</v>
      </c>
      <c r="R3" s="120">
        <v>1</v>
      </c>
      <c r="S3" s="120">
        <v>10880</v>
      </c>
      <c r="T3" s="118"/>
      <c r="U3" s="120">
        <v>30.137599999999999</v>
      </c>
      <c r="V3" s="121">
        <v>3.9999999999999998E-6</v>
      </c>
      <c r="W3" s="121">
        <v>9.3801999999999996E-2</v>
      </c>
      <c r="X3" s="121">
        <v>1.214E-3</v>
      </c>
    </row>
    <row r="4" spans="1:26" ht="15" customHeight="1">
      <c r="A4" s="119">
        <v>523</v>
      </c>
      <c r="B4" s="119">
        <v>523</v>
      </c>
      <c r="C4" s="118" t="s">
        <v>1279</v>
      </c>
      <c r="D4" s="119">
        <v>520033234</v>
      </c>
      <c r="E4" s="118" t="s">
        <v>308</v>
      </c>
      <c r="F4" s="118" t="s">
        <v>1280</v>
      </c>
      <c r="G4" s="119" t="s">
        <v>1281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464</v>
      </c>
      <c r="O4" s="118" t="s">
        <v>338</v>
      </c>
      <c r="P4" s="118" t="s">
        <v>1212</v>
      </c>
      <c r="Q4" s="120">
        <v>1542</v>
      </c>
      <c r="R4" s="120">
        <v>1</v>
      </c>
      <c r="S4" s="120">
        <v>1370</v>
      </c>
      <c r="T4" s="118"/>
      <c r="U4" s="120">
        <v>21.125399999999999</v>
      </c>
      <c r="V4" s="121">
        <v>7.9999999999999996E-6</v>
      </c>
      <c r="W4" s="121">
        <v>6.5752000000000005E-2</v>
      </c>
      <c r="X4" s="121">
        <v>8.5099999999999998E-4</v>
      </c>
    </row>
    <row r="5" spans="1:26" ht="15" customHeight="1">
      <c r="A5" s="119">
        <v>523</v>
      </c>
      <c r="B5" s="119">
        <v>523</v>
      </c>
      <c r="C5" s="118" t="s">
        <v>1282</v>
      </c>
      <c r="D5" s="119">
        <v>520038506</v>
      </c>
      <c r="E5" s="118" t="s">
        <v>308</v>
      </c>
      <c r="F5" s="118" t="s">
        <v>1283</v>
      </c>
      <c r="G5" s="119" t="s">
        <v>1284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463</v>
      </c>
      <c r="O5" s="118" t="s">
        <v>338</v>
      </c>
      <c r="P5" s="118" t="s">
        <v>1212</v>
      </c>
      <c r="Q5" s="120">
        <v>794</v>
      </c>
      <c r="R5" s="120">
        <v>1</v>
      </c>
      <c r="S5" s="120">
        <v>2855</v>
      </c>
      <c r="T5" s="118"/>
      <c r="U5" s="120">
        <v>22.668700000000001</v>
      </c>
      <c r="V5" s="121">
        <v>3.9999999999999998E-6</v>
      </c>
      <c r="W5" s="121">
        <v>7.0555000000000007E-2</v>
      </c>
      <c r="X5" s="121">
        <v>9.1299999999999997E-4</v>
      </c>
    </row>
    <row r="6" spans="1:26" ht="15" customHeight="1">
      <c r="A6" s="119">
        <v>523</v>
      </c>
      <c r="B6" s="119">
        <v>523</v>
      </c>
      <c r="C6" s="118" t="s">
        <v>1285</v>
      </c>
      <c r="D6" s="119">
        <v>520000522</v>
      </c>
      <c r="E6" s="118" t="s">
        <v>308</v>
      </c>
      <c r="F6" s="118" t="s">
        <v>1286</v>
      </c>
      <c r="G6" s="119" t="s">
        <v>1287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1212</v>
      </c>
      <c r="Q6" s="120">
        <v>322</v>
      </c>
      <c r="R6" s="120">
        <v>1</v>
      </c>
      <c r="S6" s="120">
        <v>14550</v>
      </c>
      <c r="T6" s="118"/>
      <c r="U6" s="120">
        <v>46.850999999999999</v>
      </c>
      <c r="V6" s="121">
        <v>9.9999999999999995E-7</v>
      </c>
      <c r="W6" s="121">
        <v>0.14582200000000001</v>
      </c>
      <c r="X6" s="121">
        <v>1.8879999999999999E-3</v>
      </c>
    </row>
    <row r="7" spans="1:26" ht="15" customHeight="1">
      <c r="A7" s="119">
        <v>523</v>
      </c>
      <c r="B7" s="119">
        <v>523</v>
      </c>
      <c r="C7" s="118" t="s">
        <v>1288</v>
      </c>
      <c r="D7" s="119">
        <v>520036120</v>
      </c>
      <c r="E7" s="118" t="s">
        <v>308</v>
      </c>
      <c r="F7" s="118" t="s">
        <v>1289</v>
      </c>
      <c r="G7" s="119" t="s">
        <v>1290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444</v>
      </c>
      <c r="O7" s="118" t="s">
        <v>338</v>
      </c>
      <c r="P7" s="118" t="s">
        <v>1212</v>
      </c>
      <c r="Q7" s="120">
        <v>330</v>
      </c>
      <c r="R7" s="120">
        <v>1</v>
      </c>
      <c r="S7" s="120">
        <v>6329</v>
      </c>
      <c r="T7" s="118"/>
      <c r="U7" s="120">
        <v>20.8857</v>
      </c>
      <c r="V7" s="121">
        <v>3.9999999999999998E-6</v>
      </c>
      <c r="W7" s="121">
        <v>6.5005999999999994E-2</v>
      </c>
      <c r="X7" s="121">
        <v>8.4099999999999995E-4</v>
      </c>
    </row>
    <row r="8" spans="1:26" ht="15" customHeight="1">
      <c r="A8" s="119">
        <v>523</v>
      </c>
      <c r="B8" s="119">
        <v>523</v>
      </c>
      <c r="C8" s="118" t="s">
        <v>1291</v>
      </c>
      <c r="D8" s="119">
        <v>513770669</v>
      </c>
      <c r="E8" s="118" t="s">
        <v>308</v>
      </c>
      <c r="F8" s="118" t="s">
        <v>1292</v>
      </c>
      <c r="G8" s="119" t="s">
        <v>1293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461</v>
      </c>
      <c r="O8" s="118" t="s">
        <v>338</v>
      </c>
      <c r="P8" s="118" t="s">
        <v>1212</v>
      </c>
      <c r="Q8" s="120">
        <v>85</v>
      </c>
      <c r="R8" s="120">
        <v>1</v>
      </c>
      <c r="S8" s="120">
        <v>20800</v>
      </c>
      <c r="T8" s="118"/>
      <c r="U8" s="120">
        <v>17.68</v>
      </c>
      <c r="V8" s="121">
        <v>6.0000000000000002E-6</v>
      </c>
      <c r="W8" s="121">
        <v>5.5028000000000001E-2</v>
      </c>
      <c r="X8" s="121">
        <v>7.1199999999999996E-4</v>
      </c>
    </row>
    <row r="9" spans="1:26" ht="15" customHeight="1">
      <c r="A9" s="119">
        <v>523</v>
      </c>
      <c r="B9" s="119">
        <v>523</v>
      </c>
      <c r="C9" s="118" t="s">
        <v>1294</v>
      </c>
      <c r="D9" s="119">
        <v>520044322</v>
      </c>
      <c r="E9" s="118" t="s">
        <v>308</v>
      </c>
      <c r="F9" s="118" t="s">
        <v>1295</v>
      </c>
      <c r="G9" s="119" t="s">
        <v>1296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453</v>
      </c>
      <c r="O9" s="118" t="s">
        <v>338</v>
      </c>
      <c r="P9" s="118" t="s">
        <v>1212</v>
      </c>
      <c r="Q9" s="120">
        <v>34</v>
      </c>
      <c r="R9" s="120">
        <v>1</v>
      </c>
      <c r="S9" s="120">
        <v>43600</v>
      </c>
      <c r="T9" s="118"/>
      <c r="U9" s="120">
        <v>14.824</v>
      </c>
      <c r="V9" s="121">
        <v>9.9999999999999995E-7</v>
      </c>
      <c r="W9" s="121">
        <v>4.6138999999999999E-2</v>
      </c>
      <c r="X9" s="121">
        <v>5.9699999999999998E-4</v>
      </c>
    </row>
    <row r="10" spans="1:26" ht="15" customHeight="1">
      <c r="A10" s="119">
        <v>523</v>
      </c>
      <c r="B10" s="119">
        <v>523</v>
      </c>
      <c r="C10" s="118" t="s">
        <v>1297</v>
      </c>
      <c r="D10" s="119">
        <v>520029083</v>
      </c>
      <c r="E10" s="118" t="s">
        <v>308</v>
      </c>
      <c r="F10" s="118" t="s">
        <v>1298</v>
      </c>
      <c r="G10" s="119" t="s">
        <v>1299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1212</v>
      </c>
      <c r="Q10" s="120">
        <v>143</v>
      </c>
      <c r="R10" s="120">
        <v>1</v>
      </c>
      <c r="S10" s="120">
        <v>15410</v>
      </c>
      <c r="T10" s="118"/>
      <c r="U10" s="120">
        <v>22.036300000000001</v>
      </c>
      <c r="V10" s="121">
        <v>9.9999999999999995E-7</v>
      </c>
      <c r="W10" s="121">
        <v>6.8586999999999995E-2</v>
      </c>
      <c r="X10" s="121">
        <v>8.8800000000000001E-4</v>
      </c>
    </row>
    <row r="11" spans="1:26" ht="15" customHeight="1">
      <c r="A11" s="119">
        <v>523</v>
      </c>
      <c r="B11" s="119">
        <v>523</v>
      </c>
      <c r="C11" s="118" t="s">
        <v>1300</v>
      </c>
      <c r="D11" s="119">
        <v>520037789</v>
      </c>
      <c r="E11" s="118" t="s">
        <v>308</v>
      </c>
      <c r="F11" s="118" t="s">
        <v>1300</v>
      </c>
      <c r="G11" s="119" t="s">
        <v>1301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463</v>
      </c>
      <c r="O11" s="118" t="s">
        <v>338</v>
      </c>
      <c r="P11" s="118" t="s">
        <v>1212</v>
      </c>
      <c r="Q11" s="120">
        <v>62</v>
      </c>
      <c r="R11" s="120">
        <v>1</v>
      </c>
      <c r="S11" s="120">
        <v>28210</v>
      </c>
      <c r="T11" s="118"/>
      <c r="U11" s="120">
        <v>17.490200000000002</v>
      </c>
      <c r="V11" s="121">
        <v>9.9999999999999995E-7</v>
      </c>
      <c r="W11" s="121">
        <v>5.4436999999999999E-2</v>
      </c>
      <c r="X11" s="121">
        <v>7.0500000000000001E-4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5"/>
  <sheetViews>
    <sheetView rightToLeft="1" topLeftCell="I10" workbookViewId="0">
      <selection activeCell="M40" sqref="M4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4.375" bestFit="1" customWidth="1"/>
    <col min="5" max="5" width="9.125" bestFit="1" customWidth="1"/>
    <col min="6" max="6" width="35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2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 t="s">
        <v>1302</v>
      </c>
      <c r="D2" s="119">
        <v>511303661</v>
      </c>
      <c r="E2" s="118" t="s">
        <v>308</v>
      </c>
      <c r="F2" s="118" t="s">
        <v>1303</v>
      </c>
      <c r="G2" s="119" t="s">
        <v>1304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626</v>
      </c>
      <c r="N2" s="118" t="s">
        <v>338</v>
      </c>
      <c r="O2" s="118" t="s">
        <v>1212</v>
      </c>
      <c r="P2" s="120">
        <v>20385</v>
      </c>
      <c r="Q2" s="120">
        <v>1</v>
      </c>
      <c r="R2" s="120">
        <v>391</v>
      </c>
      <c r="S2" s="120"/>
      <c r="T2" s="120">
        <v>79.705349999999996</v>
      </c>
      <c r="U2" s="121">
        <v>7.4899999999999999E-4</v>
      </c>
      <c r="V2" s="121">
        <v>4.189E-3</v>
      </c>
      <c r="W2" s="121">
        <v>3.2130000000000001E-3</v>
      </c>
    </row>
    <row r="3" spans="1:26" ht="15" customHeight="1">
      <c r="A3" s="119">
        <v>523</v>
      </c>
      <c r="B3" s="119">
        <v>523</v>
      </c>
      <c r="C3" s="118" t="s">
        <v>1305</v>
      </c>
      <c r="D3" s="119">
        <v>510938608</v>
      </c>
      <c r="E3" s="118" t="s">
        <v>308</v>
      </c>
      <c r="F3" s="118" t="s">
        <v>1306</v>
      </c>
      <c r="G3" s="119" t="s">
        <v>1307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572</v>
      </c>
      <c r="N3" s="118" t="s">
        <v>338</v>
      </c>
      <c r="O3" s="118" t="s">
        <v>1212</v>
      </c>
      <c r="P3" s="120">
        <v>4677</v>
      </c>
      <c r="Q3" s="120">
        <v>1</v>
      </c>
      <c r="R3" s="120">
        <v>3906.11</v>
      </c>
      <c r="S3" s="120"/>
      <c r="T3" s="120">
        <v>182.68876</v>
      </c>
      <c r="U3" s="121">
        <v>2.4000000000000001E-4</v>
      </c>
      <c r="V3" s="121">
        <v>9.6010000000000002E-3</v>
      </c>
      <c r="W3" s="121">
        <v>7.3639999999999999E-3</v>
      </c>
    </row>
    <row r="4" spans="1:26" ht="15" customHeight="1">
      <c r="A4" s="119">
        <v>523</v>
      </c>
      <c r="B4" s="119">
        <v>523</v>
      </c>
      <c r="C4" s="118" t="s">
        <v>1308</v>
      </c>
      <c r="D4" s="119">
        <v>514884485</v>
      </c>
      <c r="E4" s="118" t="s">
        <v>308</v>
      </c>
      <c r="F4" s="118" t="s">
        <v>1309</v>
      </c>
      <c r="G4" s="119" t="s">
        <v>1310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576</v>
      </c>
      <c r="N4" s="118" t="s">
        <v>338</v>
      </c>
      <c r="O4" s="118" t="s">
        <v>1212</v>
      </c>
      <c r="P4" s="120">
        <v>8362</v>
      </c>
      <c r="Q4" s="120">
        <v>1</v>
      </c>
      <c r="R4" s="120">
        <v>5605</v>
      </c>
      <c r="S4" s="120"/>
      <c r="T4" s="120">
        <v>468.69009999999997</v>
      </c>
      <c r="U4" s="121">
        <v>8.1099999999999998E-4</v>
      </c>
      <c r="V4" s="121">
        <v>2.4632999999999999E-2</v>
      </c>
      <c r="W4" s="121">
        <v>1.8893E-2</v>
      </c>
    </row>
    <row r="5" spans="1:26" ht="15" customHeight="1">
      <c r="A5" s="119">
        <v>523</v>
      </c>
      <c r="B5" s="119">
        <v>523</v>
      </c>
      <c r="C5" s="118" t="s">
        <v>1311</v>
      </c>
      <c r="D5" s="119">
        <v>513765339</v>
      </c>
      <c r="E5" s="118" t="s">
        <v>308</v>
      </c>
      <c r="F5" s="118" t="s">
        <v>1312</v>
      </c>
      <c r="G5" s="119" t="s">
        <v>1313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571</v>
      </c>
      <c r="N5" s="118" t="s">
        <v>338</v>
      </c>
      <c r="O5" s="118" t="s">
        <v>1212</v>
      </c>
      <c r="P5" s="120">
        <v>17438</v>
      </c>
      <c r="Q5" s="120">
        <v>1</v>
      </c>
      <c r="R5" s="120">
        <v>2073</v>
      </c>
      <c r="S5" s="120"/>
      <c r="T5" s="120">
        <v>361.48973999999998</v>
      </c>
      <c r="U5" s="121">
        <v>4.3000000000000002E-5</v>
      </c>
      <c r="V5" s="121">
        <v>1.8998999999999999E-2</v>
      </c>
      <c r="W5" s="121">
        <v>1.4572E-2</v>
      </c>
    </row>
    <row r="6" spans="1:26" ht="15" customHeight="1">
      <c r="A6" s="119">
        <v>523</v>
      </c>
      <c r="B6" s="119">
        <v>523</v>
      </c>
      <c r="C6" s="118" t="s">
        <v>1314</v>
      </c>
      <c r="D6" s="119">
        <v>513534974</v>
      </c>
      <c r="E6" s="118" t="s">
        <v>308</v>
      </c>
      <c r="F6" s="118" t="s">
        <v>1315</v>
      </c>
      <c r="G6" s="119" t="s">
        <v>1316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574</v>
      </c>
      <c r="N6" s="118" t="s">
        <v>338</v>
      </c>
      <c r="O6" s="118" t="s">
        <v>1212</v>
      </c>
      <c r="P6" s="120">
        <v>2541</v>
      </c>
      <c r="Q6" s="120">
        <v>1</v>
      </c>
      <c r="R6" s="120">
        <v>356.82</v>
      </c>
      <c r="S6" s="120"/>
      <c r="T6" s="120">
        <v>9.0668000000000006</v>
      </c>
      <c r="U6" s="121">
        <v>3.9999999999999998E-6</v>
      </c>
      <c r="V6" s="121">
        <v>4.7600000000000002E-4</v>
      </c>
      <c r="W6" s="121">
        <v>3.6499999999999998E-4</v>
      </c>
    </row>
    <row r="7" spans="1:26" ht="15" customHeight="1">
      <c r="A7" s="119">
        <v>523</v>
      </c>
      <c r="B7" s="119">
        <v>523</v>
      </c>
      <c r="C7" s="118" t="s">
        <v>1305</v>
      </c>
      <c r="D7" s="119">
        <v>510938608</v>
      </c>
      <c r="E7" s="118" t="s">
        <v>308</v>
      </c>
      <c r="F7" s="118" t="s">
        <v>1317</v>
      </c>
      <c r="G7" s="119" t="s">
        <v>1318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571</v>
      </c>
      <c r="N7" s="118" t="s">
        <v>338</v>
      </c>
      <c r="O7" s="118" t="s">
        <v>1212</v>
      </c>
      <c r="P7" s="120">
        <v>1264</v>
      </c>
      <c r="Q7" s="120">
        <v>1</v>
      </c>
      <c r="R7" s="120">
        <v>20710</v>
      </c>
      <c r="S7" s="120"/>
      <c r="T7" s="120">
        <v>261.77440000000001</v>
      </c>
      <c r="U7" s="121">
        <v>3.4999999999999997E-5</v>
      </c>
      <c r="V7" s="121">
        <v>1.3757999999999999E-2</v>
      </c>
      <c r="W7" s="121">
        <v>1.0552000000000001E-2</v>
      </c>
    </row>
    <row r="8" spans="1:26" ht="15" customHeight="1">
      <c r="A8" s="119">
        <v>523</v>
      </c>
      <c r="B8" s="119">
        <v>523</v>
      </c>
      <c r="C8" s="118" t="s">
        <v>1308</v>
      </c>
      <c r="D8" s="119">
        <v>514884485</v>
      </c>
      <c r="E8" s="118" t="s">
        <v>308</v>
      </c>
      <c r="F8" s="118" t="s">
        <v>1319</v>
      </c>
      <c r="G8" s="119" t="s">
        <v>1320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1212</v>
      </c>
      <c r="P8" s="120">
        <v>2130</v>
      </c>
      <c r="Q8" s="120">
        <v>1</v>
      </c>
      <c r="R8" s="120">
        <v>6003</v>
      </c>
      <c r="S8" s="120"/>
      <c r="T8" s="120">
        <v>127.8639</v>
      </c>
      <c r="U8" s="121">
        <v>3.0400000000000002E-4</v>
      </c>
      <c r="V8" s="121">
        <v>6.7200000000000003E-3</v>
      </c>
      <c r="W8" s="121">
        <v>5.1539999999999997E-3</v>
      </c>
    </row>
    <row r="9" spans="1:26" ht="15" customHeight="1">
      <c r="A9" s="119">
        <v>523</v>
      </c>
      <c r="B9" s="119">
        <v>523</v>
      </c>
      <c r="C9" s="118" t="s">
        <v>1314</v>
      </c>
      <c r="D9" s="119">
        <v>513534974</v>
      </c>
      <c r="E9" s="118" t="s">
        <v>308</v>
      </c>
      <c r="F9" s="118" t="s">
        <v>1321</v>
      </c>
      <c r="G9" s="119" t="s">
        <v>1322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631</v>
      </c>
      <c r="N9" s="118" t="s">
        <v>338</v>
      </c>
      <c r="O9" s="118" t="s">
        <v>1212</v>
      </c>
      <c r="P9" s="120">
        <v>10445</v>
      </c>
      <c r="Q9" s="120">
        <v>1</v>
      </c>
      <c r="R9" s="120">
        <v>390.51</v>
      </c>
      <c r="S9" s="120"/>
      <c r="T9" s="120">
        <v>40.78877</v>
      </c>
      <c r="U9" s="121">
        <v>1.4E-5</v>
      </c>
      <c r="V9" s="121">
        <v>2.1429999999999999E-3</v>
      </c>
      <c r="W9" s="121">
        <v>1.6440000000000001E-3</v>
      </c>
    </row>
    <row r="10" spans="1:26" ht="15" customHeight="1">
      <c r="A10" s="119">
        <v>523</v>
      </c>
      <c r="B10" s="119">
        <v>523</v>
      </c>
      <c r="C10" s="118" t="s">
        <v>1311</v>
      </c>
      <c r="D10" s="119">
        <v>513765339</v>
      </c>
      <c r="E10" s="118" t="s">
        <v>308</v>
      </c>
      <c r="F10" s="118" t="s">
        <v>1323</v>
      </c>
      <c r="G10" s="119" t="s">
        <v>1324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1212</v>
      </c>
      <c r="P10" s="120">
        <v>1062</v>
      </c>
      <c r="Q10" s="120">
        <v>1</v>
      </c>
      <c r="R10" s="120">
        <v>357.69</v>
      </c>
      <c r="S10" s="120"/>
      <c r="T10" s="120">
        <v>3.79867</v>
      </c>
      <c r="U10" s="121">
        <v>9.9999999999999995E-7</v>
      </c>
      <c r="V10" s="121">
        <v>1.9900000000000001E-4</v>
      </c>
      <c r="W10" s="121">
        <v>1.5300000000000001E-4</v>
      </c>
    </row>
    <row r="11" spans="1:26" ht="15" customHeight="1">
      <c r="A11" s="119">
        <v>523</v>
      </c>
      <c r="B11" s="119">
        <v>523</v>
      </c>
      <c r="C11" s="118" t="s">
        <v>1302</v>
      </c>
      <c r="D11" s="119">
        <v>511303661</v>
      </c>
      <c r="E11" s="118" t="s">
        <v>308</v>
      </c>
      <c r="F11" s="118" t="s">
        <v>1325</v>
      </c>
      <c r="G11" s="119" t="s">
        <v>1326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573</v>
      </c>
      <c r="N11" s="118" t="s">
        <v>338</v>
      </c>
      <c r="O11" s="118" t="s">
        <v>1212</v>
      </c>
      <c r="P11" s="120">
        <v>23378</v>
      </c>
      <c r="Q11" s="120">
        <v>1</v>
      </c>
      <c r="R11" s="120">
        <v>2849</v>
      </c>
      <c r="S11" s="120"/>
      <c r="T11" s="120">
        <v>666.03922</v>
      </c>
      <c r="U11" s="121">
        <v>3.3300000000000002E-4</v>
      </c>
      <c r="V11" s="121">
        <v>3.5006000000000002E-2</v>
      </c>
      <c r="W11" s="121">
        <v>2.6848E-2</v>
      </c>
    </row>
    <row r="12" spans="1:26" ht="15" customHeight="1">
      <c r="A12" s="119">
        <v>523</v>
      </c>
      <c r="B12" s="119">
        <v>523</v>
      </c>
      <c r="C12" s="118" t="s">
        <v>1327</v>
      </c>
      <c r="D12" s="119">
        <v>511776783</v>
      </c>
      <c r="E12" s="118" t="s">
        <v>308</v>
      </c>
      <c r="F12" s="118" t="s">
        <v>1328</v>
      </c>
      <c r="G12" s="119" t="s">
        <v>1329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574</v>
      </c>
      <c r="N12" s="118" t="s">
        <v>338</v>
      </c>
      <c r="O12" s="118" t="s">
        <v>1212</v>
      </c>
      <c r="P12" s="120">
        <v>311283</v>
      </c>
      <c r="Q12" s="120">
        <v>1</v>
      </c>
      <c r="R12" s="120">
        <v>355.31</v>
      </c>
      <c r="S12" s="120"/>
      <c r="T12" s="120">
        <v>1106.01963</v>
      </c>
      <c r="U12" s="121">
        <v>2.1480000000000002E-3</v>
      </c>
      <c r="V12" s="121">
        <v>5.8131000000000002E-2</v>
      </c>
      <c r="W12" s="121">
        <v>4.4585E-2</v>
      </c>
    </row>
    <row r="13" spans="1:26" ht="15" customHeight="1">
      <c r="A13" s="119">
        <v>523</v>
      </c>
      <c r="B13" s="119">
        <v>523</v>
      </c>
      <c r="C13" s="118" t="s">
        <v>1311</v>
      </c>
      <c r="D13" s="119">
        <v>513765339</v>
      </c>
      <c r="E13" s="118" t="s">
        <v>308</v>
      </c>
      <c r="F13" s="118" t="s">
        <v>1330</v>
      </c>
      <c r="G13" s="119" t="s">
        <v>1331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575</v>
      </c>
      <c r="N13" s="118" t="s">
        <v>338</v>
      </c>
      <c r="O13" s="118" t="s">
        <v>1212</v>
      </c>
      <c r="P13" s="120">
        <v>369066.76</v>
      </c>
      <c r="Q13" s="120">
        <v>1</v>
      </c>
      <c r="R13" s="120">
        <v>365.93</v>
      </c>
      <c r="S13" s="120"/>
      <c r="T13" s="120">
        <v>1350.5259900000001</v>
      </c>
      <c r="U13" s="121">
        <v>2.6800000000000001E-4</v>
      </c>
      <c r="V13" s="121">
        <v>7.0982000000000003E-2</v>
      </c>
      <c r="W13" s="121">
        <v>5.4441000000000003E-2</v>
      </c>
    </row>
    <row r="14" spans="1:26" ht="15" customHeight="1">
      <c r="A14" s="119">
        <v>523</v>
      </c>
      <c r="B14" s="119">
        <v>523</v>
      </c>
      <c r="C14" s="118" t="s">
        <v>1305</v>
      </c>
      <c r="D14" s="119">
        <v>510938608</v>
      </c>
      <c r="E14" s="118" t="s">
        <v>308</v>
      </c>
      <c r="F14" s="118" t="s">
        <v>1332</v>
      </c>
      <c r="G14" s="119" t="s">
        <v>1333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1212</v>
      </c>
      <c r="P14" s="120">
        <v>4825</v>
      </c>
      <c r="Q14" s="120">
        <v>1</v>
      </c>
      <c r="R14" s="120">
        <v>3781.16</v>
      </c>
      <c r="S14" s="120"/>
      <c r="T14" s="120">
        <v>182.44096999999999</v>
      </c>
      <c r="U14" s="121">
        <v>2.33E-4</v>
      </c>
      <c r="V14" s="121">
        <v>9.5879999999999993E-3</v>
      </c>
      <c r="W14" s="121">
        <v>7.3540000000000003E-3</v>
      </c>
    </row>
    <row r="15" spans="1:26" ht="15" customHeight="1">
      <c r="A15" s="119">
        <v>523</v>
      </c>
      <c r="B15" s="119">
        <v>523</v>
      </c>
      <c r="C15" s="118" t="s">
        <v>1305</v>
      </c>
      <c r="D15" s="119">
        <v>510938608</v>
      </c>
      <c r="E15" s="118" t="s">
        <v>308</v>
      </c>
      <c r="F15" s="118" t="s">
        <v>1334</v>
      </c>
      <c r="G15" s="119" t="s">
        <v>1335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1212</v>
      </c>
      <c r="P15" s="120">
        <v>1136.23</v>
      </c>
      <c r="Q15" s="120">
        <v>1</v>
      </c>
      <c r="R15" s="120">
        <v>20810</v>
      </c>
      <c r="S15" s="120"/>
      <c r="T15" s="120">
        <v>236.44945999999999</v>
      </c>
      <c r="U15" s="121">
        <v>3.4999999999999997E-5</v>
      </c>
      <c r="V15" s="121">
        <v>1.2427000000000001E-2</v>
      </c>
      <c r="W15" s="121">
        <v>9.5309999999999995E-3</v>
      </c>
    </row>
    <row r="16" spans="1:26" ht="15" customHeight="1">
      <c r="A16" s="119">
        <v>523</v>
      </c>
      <c r="B16" s="119">
        <v>523</v>
      </c>
      <c r="C16" s="118" t="s">
        <v>1327</v>
      </c>
      <c r="D16" s="119">
        <v>511776783</v>
      </c>
      <c r="E16" s="118" t="s">
        <v>308</v>
      </c>
      <c r="F16" s="118" t="s">
        <v>1336</v>
      </c>
      <c r="G16" s="119" t="s">
        <v>1337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631</v>
      </c>
      <c r="N16" s="118" t="s">
        <v>338</v>
      </c>
      <c r="O16" s="118" t="s">
        <v>1212</v>
      </c>
      <c r="P16" s="120">
        <v>1320</v>
      </c>
      <c r="Q16" s="120">
        <v>1</v>
      </c>
      <c r="R16" s="120">
        <v>389.18</v>
      </c>
      <c r="S16" s="120"/>
      <c r="T16" s="120">
        <v>5.1371799999999999</v>
      </c>
      <c r="U16" s="121">
        <v>3.9999999999999998E-6</v>
      </c>
      <c r="V16" s="121">
        <v>2.7E-4</v>
      </c>
      <c r="W16" s="121">
        <v>2.0699999999999999E-4</v>
      </c>
    </row>
    <row r="17" spans="1:24" ht="15" customHeight="1">
      <c r="A17" s="119">
        <v>523</v>
      </c>
      <c r="B17" s="119">
        <v>523</v>
      </c>
      <c r="C17" s="118" t="s">
        <v>1314</v>
      </c>
      <c r="D17" s="119">
        <v>513534974</v>
      </c>
      <c r="E17" s="118" t="s">
        <v>308</v>
      </c>
      <c r="F17" s="118" t="s">
        <v>1338</v>
      </c>
      <c r="G17" s="119" t="s">
        <v>1339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571</v>
      </c>
      <c r="N17" s="118" t="s">
        <v>338</v>
      </c>
      <c r="O17" s="118" t="s">
        <v>1212</v>
      </c>
      <c r="P17" s="120">
        <v>20913</v>
      </c>
      <c r="Q17" s="120">
        <v>1</v>
      </c>
      <c r="R17" s="120">
        <v>2081</v>
      </c>
      <c r="S17" s="120"/>
      <c r="T17" s="120">
        <v>435.19952999999998</v>
      </c>
      <c r="U17" s="121">
        <v>4.6999999999999997E-5</v>
      </c>
      <c r="V17" s="121">
        <v>2.2873000000000001E-2</v>
      </c>
      <c r="W17" s="121">
        <v>1.7543E-2</v>
      </c>
    </row>
    <row r="18" spans="1:24" ht="15" customHeight="1">
      <c r="A18" s="119">
        <v>523</v>
      </c>
      <c r="B18" s="119">
        <v>523</v>
      </c>
      <c r="C18" s="118" t="s">
        <v>1305</v>
      </c>
      <c r="D18" s="119">
        <v>510938608</v>
      </c>
      <c r="E18" s="118" t="s">
        <v>308</v>
      </c>
      <c r="F18" s="118" t="s">
        <v>1340</v>
      </c>
      <c r="G18" s="119" t="s">
        <v>1341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626</v>
      </c>
      <c r="N18" s="118" t="s">
        <v>338</v>
      </c>
      <c r="O18" s="118" t="s">
        <v>1212</v>
      </c>
      <c r="P18" s="120">
        <v>21092</v>
      </c>
      <c r="Q18" s="120">
        <v>1</v>
      </c>
      <c r="R18" s="120">
        <v>3774.31</v>
      </c>
      <c r="S18" s="120"/>
      <c r="T18" s="120">
        <v>796.07746999999995</v>
      </c>
      <c r="U18" s="121">
        <v>2.0460000000000001E-3</v>
      </c>
      <c r="V18" s="121">
        <v>4.1840000000000002E-2</v>
      </c>
      <c r="W18" s="121">
        <v>3.209E-2</v>
      </c>
    </row>
    <row r="19" spans="1:24" ht="15" customHeight="1">
      <c r="A19" s="119">
        <v>523</v>
      </c>
      <c r="B19" s="119">
        <v>523</v>
      </c>
      <c r="C19" s="118" t="s">
        <v>1314</v>
      </c>
      <c r="D19" s="119">
        <v>513534974</v>
      </c>
      <c r="E19" s="118" t="s">
        <v>308</v>
      </c>
      <c r="F19" s="118" t="s">
        <v>1342</v>
      </c>
      <c r="G19" s="119" t="s">
        <v>1343</v>
      </c>
      <c r="H19" s="118" t="s">
        <v>320</v>
      </c>
      <c r="I19" s="118" t="s">
        <v>965</v>
      </c>
      <c r="J19" s="118" t="s">
        <v>203</v>
      </c>
      <c r="K19" s="118" t="s">
        <v>203</v>
      </c>
      <c r="L19" s="118" t="s">
        <v>339</v>
      </c>
      <c r="M19" s="130" t="s">
        <v>573</v>
      </c>
      <c r="N19" s="118" t="s">
        <v>338</v>
      </c>
      <c r="O19" s="118" t="s">
        <v>1212</v>
      </c>
      <c r="P19" s="120">
        <v>15454</v>
      </c>
      <c r="Q19" s="120">
        <v>1</v>
      </c>
      <c r="R19" s="120">
        <v>2092</v>
      </c>
      <c r="S19" s="120"/>
      <c r="T19" s="120">
        <v>323.29768000000001</v>
      </c>
      <c r="U19" s="121">
        <v>6.0000000000000002E-5</v>
      </c>
      <c r="V19" s="121">
        <v>1.6992E-2</v>
      </c>
      <c r="W19" s="121">
        <v>1.3032E-2</v>
      </c>
    </row>
    <row r="20" spans="1:24" ht="15" customHeight="1">
      <c r="A20" s="119">
        <v>523</v>
      </c>
      <c r="B20" s="119">
        <v>523</v>
      </c>
      <c r="C20" s="118" t="s">
        <v>1327</v>
      </c>
      <c r="D20" s="119">
        <v>511776783</v>
      </c>
      <c r="E20" s="118" t="s">
        <v>308</v>
      </c>
      <c r="F20" s="118" t="s">
        <v>1344</v>
      </c>
      <c r="G20" s="119" t="s">
        <v>1345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575</v>
      </c>
      <c r="N20" s="118" t="s">
        <v>338</v>
      </c>
      <c r="O20" s="118" t="s">
        <v>1212</v>
      </c>
      <c r="P20" s="120">
        <v>171978</v>
      </c>
      <c r="Q20" s="120">
        <v>1</v>
      </c>
      <c r="R20" s="120">
        <v>364.41</v>
      </c>
      <c r="S20" s="120"/>
      <c r="T20" s="120">
        <v>626.70502999999997</v>
      </c>
      <c r="U20" s="121">
        <v>5.5599999999999996E-4</v>
      </c>
      <c r="V20" s="121">
        <v>3.2938000000000002E-2</v>
      </c>
      <c r="W20" s="121">
        <v>2.5263000000000001E-2</v>
      </c>
    </row>
    <row r="21" spans="1:24" ht="15" customHeight="1">
      <c r="A21" s="119">
        <v>523</v>
      </c>
      <c r="B21" s="119">
        <v>523</v>
      </c>
      <c r="C21" s="118" t="s">
        <v>1314</v>
      </c>
      <c r="D21" s="119">
        <v>513534974</v>
      </c>
      <c r="E21" s="118" t="s">
        <v>308</v>
      </c>
      <c r="F21" s="118" t="s">
        <v>1346</v>
      </c>
      <c r="G21" s="119" t="s">
        <v>1347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575</v>
      </c>
      <c r="N21" s="118" t="s">
        <v>338</v>
      </c>
      <c r="O21" s="118" t="s">
        <v>1212</v>
      </c>
      <c r="P21" s="120">
        <v>55535</v>
      </c>
      <c r="Q21" s="120">
        <v>1</v>
      </c>
      <c r="R21" s="120">
        <v>365.33</v>
      </c>
      <c r="S21" s="120"/>
      <c r="T21" s="120">
        <v>202.88602</v>
      </c>
      <c r="U21" s="121">
        <v>4.0000000000000003E-5</v>
      </c>
      <c r="V21" s="121">
        <v>1.0663000000000001E-2</v>
      </c>
      <c r="W21" s="121">
        <v>8.1779999999999995E-3</v>
      </c>
    </row>
    <row r="22" spans="1:24" ht="15" customHeight="1">
      <c r="A22" s="119">
        <v>523</v>
      </c>
      <c r="B22" s="119">
        <v>523</v>
      </c>
      <c r="C22" s="118" t="s">
        <v>1305</v>
      </c>
      <c r="D22" s="119">
        <v>510938608</v>
      </c>
      <c r="E22" s="118" t="s">
        <v>308</v>
      </c>
      <c r="F22" s="118" t="s">
        <v>1348</v>
      </c>
      <c r="G22" s="119" t="s">
        <v>1349</v>
      </c>
      <c r="H22" s="118" t="s">
        <v>320</v>
      </c>
      <c r="I22" s="118" t="s">
        <v>967</v>
      </c>
      <c r="J22" s="118" t="s">
        <v>203</v>
      </c>
      <c r="K22" s="118" t="s">
        <v>203</v>
      </c>
      <c r="L22" s="118" t="s">
        <v>339</v>
      </c>
      <c r="M22" s="130" t="s">
        <v>575</v>
      </c>
      <c r="N22" s="118" t="s">
        <v>338</v>
      </c>
      <c r="O22" s="118" t="s">
        <v>1212</v>
      </c>
      <c r="P22" s="120">
        <v>25821</v>
      </c>
      <c r="Q22" s="120">
        <v>1</v>
      </c>
      <c r="R22" s="120">
        <v>3637.39</v>
      </c>
      <c r="S22" s="120"/>
      <c r="T22" s="120">
        <v>939.21046999999999</v>
      </c>
      <c r="U22" s="121">
        <v>1.84E-4</v>
      </c>
      <c r="V22" s="121">
        <v>4.9362999999999997E-2</v>
      </c>
      <c r="W22" s="121">
        <v>3.7859999999999998E-2</v>
      </c>
    </row>
    <row r="23" spans="1:24" ht="15" customHeight="1">
      <c r="A23" s="119">
        <v>523</v>
      </c>
      <c r="B23" s="119">
        <v>523</v>
      </c>
      <c r="C23" s="118" t="s">
        <v>1350</v>
      </c>
      <c r="D23" s="119" t="s">
        <v>1351</v>
      </c>
      <c r="E23" s="118" t="s">
        <v>312</v>
      </c>
      <c r="F23" s="118" t="s">
        <v>1352</v>
      </c>
      <c r="G23" s="119" t="s">
        <v>1353</v>
      </c>
      <c r="H23" s="118" t="s">
        <v>320</v>
      </c>
      <c r="I23" s="118" t="s">
        <v>966</v>
      </c>
      <c r="J23" s="118" t="s">
        <v>204</v>
      </c>
      <c r="K23" s="118" t="s">
        <v>295</v>
      </c>
      <c r="L23" s="118" t="s">
        <v>363</v>
      </c>
      <c r="M23" s="130" t="s">
        <v>734</v>
      </c>
      <c r="N23" s="118" t="s">
        <v>338</v>
      </c>
      <c r="O23" s="118" t="s">
        <v>1209</v>
      </c>
      <c r="P23" s="120">
        <v>51221</v>
      </c>
      <c r="Q23" s="120">
        <v>3.71</v>
      </c>
      <c r="R23" s="120">
        <v>583.55999999999995</v>
      </c>
      <c r="S23" s="120"/>
      <c r="T23" s="120">
        <v>1108.9385400000001</v>
      </c>
      <c r="U23" s="121">
        <v>2.9599999999999998E-4</v>
      </c>
      <c r="V23" s="121">
        <v>5.8284000000000002E-2</v>
      </c>
      <c r="W23" s="121">
        <v>4.4701999999999999E-2</v>
      </c>
      <c r="X23" s="132"/>
    </row>
    <row r="24" spans="1:24" ht="15" customHeight="1">
      <c r="A24" s="119">
        <v>523</v>
      </c>
      <c r="B24" s="119">
        <v>523</v>
      </c>
      <c r="C24" s="118" t="s">
        <v>1354</v>
      </c>
      <c r="D24" s="119" t="s">
        <v>1355</v>
      </c>
      <c r="E24" s="118" t="s">
        <v>312</v>
      </c>
      <c r="F24" s="118" t="s">
        <v>1356</v>
      </c>
      <c r="G24" s="119" t="s">
        <v>1357</v>
      </c>
      <c r="H24" s="118" t="s">
        <v>320</v>
      </c>
      <c r="I24" s="118" t="s">
        <v>966</v>
      </c>
      <c r="J24" s="118" t="s">
        <v>204</v>
      </c>
      <c r="K24" s="118" t="s">
        <v>223</v>
      </c>
      <c r="L24" s="118" t="s">
        <v>343</v>
      </c>
      <c r="M24" s="130" t="s">
        <v>734</v>
      </c>
      <c r="N24" s="118" t="s">
        <v>338</v>
      </c>
      <c r="O24" s="118" t="s">
        <v>1209</v>
      </c>
      <c r="P24" s="120">
        <v>797</v>
      </c>
      <c r="Q24" s="120">
        <v>3.71</v>
      </c>
      <c r="R24" s="120">
        <v>57376</v>
      </c>
      <c r="S24" s="120">
        <v>0.97382999999999997</v>
      </c>
      <c r="T24" s="120">
        <v>1700.1466399999999</v>
      </c>
      <c r="U24" s="121">
        <v>0</v>
      </c>
      <c r="V24" s="121">
        <v>8.9356000000000005E-2</v>
      </c>
      <c r="W24" s="121">
        <v>6.8533999999999998E-2</v>
      </c>
      <c r="X24" s="133"/>
    </row>
    <row r="25" spans="1:24" ht="15" customHeight="1">
      <c r="A25" s="119">
        <v>523</v>
      </c>
      <c r="B25" s="119">
        <v>523</v>
      </c>
      <c r="C25" s="118" t="s">
        <v>1358</v>
      </c>
      <c r="D25" s="119" t="s">
        <v>1359</v>
      </c>
      <c r="E25" s="118" t="s">
        <v>312</v>
      </c>
      <c r="F25" s="118" t="s">
        <v>1360</v>
      </c>
      <c r="G25" s="119" t="s">
        <v>1361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1209</v>
      </c>
      <c r="P25" s="120">
        <v>1235</v>
      </c>
      <c r="Q25" s="120">
        <v>3.71</v>
      </c>
      <c r="R25" s="120">
        <v>10742</v>
      </c>
      <c r="S25" s="120"/>
      <c r="T25" s="120">
        <v>492.18232999999998</v>
      </c>
      <c r="U25" s="121">
        <v>9.9999999999999995E-7</v>
      </c>
      <c r="V25" s="121">
        <v>2.5867999999999999E-2</v>
      </c>
      <c r="W25" s="121">
        <v>1.984E-2</v>
      </c>
    </row>
    <row r="26" spans="1:24" ht="15" customHeight="1">
      <c r="A26" s="119">
        <v>523</v>
      </c>
      <c r="B26" s="119">
        <v>523</v>
      </c>
      <c r="C26" s="118" t="s">
        <v>1362</v>
      </c>
      <c r="D26" s="119" t="s">
        <v>1363</v>
      </c>
      <c r="E26" s="118" t="s">
        <v>313</v>
      </c>
      <c r="F26" s="118" t="s">
        <v>1364</v>
      </c>
      <c r="G26" s="119" t="s">
        <v>1365</v>
      </c>
      <c r="H26" s="118" t="s">
        <v>320</v>
      </c>
      <c r="I26" s="118" t="s">
        <v>966</v>
      </c>
      <c r="J26" s="118" t="s">
        <v>204</v>
      </c>
      <c r="K26" s="118" t="s">
        <v>250</v>
      </c>
      <c r="L26" s="118" t="s">
        <v>379</v>
      </c>
      <c r="M26" s="130" t="s">
        <v>734</v>
      </c>
      <c r="N26" s="118" t="s">
        <v>338</v>
      </c>
      <c r="O26" s="118" t="s">
        <v>1209</v>
      </c>
      <c r="P26" s="120">
        <v>5869</v>
      </c>
      <c r="Q26" s="120">
        <v>3.71</v>
      </c>
      <c r="R26" s="120">
        <v>1849.6</v>
      </c>
      <c r="S26" s="120"/>
      <c r="T26" s="120">
        <v>402.73172</v>
      </c>
      <c r="U26" s="121">
        <v>3.1000000000000001E-5</v>
      </c>
      <c r="V26" s="121">
        <v>2.1166999999999998E-2</v>
      </c>
      <c r="W26" s="121">
        <v>1.6233999999999998E-2</v>
      </c>
    </row>
    <row r="27" spans="1:24" ht="15" customHeight="1">
      <c r="A27" s="119">
        <v>523</v>
      </c>
      <c r="B27" s="119">
        <v>523</v>
      </c>
      <c r="C27" s="118" t="s">
        <v>1354</v>
      </c>
      <c r="D27" s="119" t="s">
        <v>1355</v>
      </c>
      <c r="E27" s="118" t="s">
        <v>312</v>
      </c>
      <c r="F27" s="118" t="s">
        <v>1366</v>
      </c>
      <c r="G27" s="119" t="s">
        <v>1367</v>
      </c>
      <c r="H27" s="118" t="s">
        <v>320</v>
      </c>
      <c r="I27" s="118" t="s">
        <v>966</v>
      </c>
      <c r="J27" s="118" t="s">
        <v>204</v>
      </c>
      <c r="K27" s="118" t="s">
        <v>288</v>
      </c>
      <c r="L27" s="118" t="s">
        <v>379</v>
      </c>
      <c r="M27" s="130" t="s">
        <v>734</v>
      </c>
      <c r="N27" s="118" t="s">
        <v>338</v>
      </c>
      <c r="O27" s="118" t="s">
        <v>1209</v>
      </c>
      <c r="P27" s="120">
        <v>6770</v>
      </c>
      <c r="Q27" s="120">
        <v>3.71</v>
      </c>
      <c r="R27" s="120">
        <v>3923</v>
      </c>
      <c r="S27" s="120"/>
      <c r="T27" s="120">
        <v>985.32813999999996</v>
      </c>
      <c r="U27" s="121">
        <v>2.9E-5</v>
      </c>
      <c r="V27" s="121">
        <v>5.1787E-2</v>
      </c>
      <c r="W27" s="121">
        <v>3.9718999999999997E-2</v>
      </c>
    </row>
    <row r="28" spans="1:24" ht="15" customHeight="1">
      <c r="A28" s="119">
        <v>523</v>
      </c>
      <c r="B28" s="119">
        <v>523</v>
      </c>
      <c r="C28" s="118" t="s">
        <v>1362</v>
      </c>
      <c r="D28" s="119" t="s">
        <v>1363</v>
      </c>
      <c r="E28" s="118" t="s">
        <v>313</v>
      </c>
      <c r="F28" s="118" t="s">
        <v>1368</v>
      </c>
      <c r="G28" s="119" t="s">
        <v>1369</v>
      </c>
      <c r="H28" s="118" t="s">
        <v>320</v>
      </c>
      <c r="I28" s="118" t="s">
        <v>966</v>
      </c>
      <c r="J28" s="118" t="s">
        <v>204</v>
      </c>
      <c r="K28" s="118" t="s">
        <v>232</v>
      </c>
      <c r="L28" s="118" t="s">
        <v>343</v>
      </c>
      <c r="M28" s="130" t="s">
        <v>734</v>
      </c>
      <c r="N28" s="118" t="s">
        <v>338</v>
      </c>
      <c r="O28" s="118" t="s">
        <v>1216</v>
      </c>
      <c r="P28" s="120">
        <v>2476</v>
      </c>
      <c r="Q28" s="120">
        <v>4.9748000000000001</v>
      </c>
      <c r="R28" s="120">
        <v>1417.4</v>
      </c>
      <c r="S28" s="120"/>
      <c r="T28" s="120">
        <v>174.58973</v>
      </c>
      <c r="U28" s="121">
        <v>4.5000000000000003E-5</v>
      </c>
      <c r="V28" s="121">
        <v>9.1760000000000001E-3</v>
      </c>
      <c r="W28" s="121">
        <v>7.0369999999999999E-3</v>
      </c>
    </row>
    <row r="29" spans="1:24" ht="15" customHeight="1">
      <c r="A29" s="119">
        <v>523</v>
      </c>
      <c r="B29" s="119">
        <v>523</v>
      </c>
      <c r="C29" s="118" t="s">
        <v>1358</v>
      </c>
      <c r="D29" s="119" t="s">
        <v>1359</v>
      </c>
      <c r="E29" s="118" t="s">
        <v>312</v>
      </c>
      <c r="F29" s="118" t="s">
        <v>1370</v>
      </c>
      <c r="G29" s="119" t="s">
        <v>1371</v>
      </c>
      <c r="H29" s="118" t="s">
        <v>320</v>
      </c>
      <c r="I29" s="118" t="s">
        <v>966</v>
      </c>
      <c r="J29" s="118" t="s">
        <v>204</v>
      </c>
      <c r="K29" s="118" t="s">
        <v>223</v>
      </c>
      <c r="L29" s="118" t="s">
        <v>343</v>
      </c>
      <c r="M29" s="130" t="s">
        <v>734</v>
      </c>
      <c r="N29" s="118" t="s">
        <v>338</v>
      </c>
      <c r="O29" s="118" t="s">
        <v>1209</v>
      </c>
      <c r="P29" s="120">
        <v>965</v>
      </c>
      <c r="Q29" s="120">
        <v>3.71</v>
      </c>
      <c r="R29" s="120">
        <v>57682</v>
      </c>
      <c r="S29" s="120"/>
      <c r="T29" s="120">
        <v>2065.10212</v>
      </c>
      <c r="U29" s="121">
        <v>9.9999999999999995E-7</v>
      </c>
      <c r="V29" s="121">
        <v>0.108539</v>
      </c>
      <c r="W29" s="121">
        <v>8.3247000000000002E-2</v>
      </c>
    </row>
    <row r="30" spans="1:24" ht="15" customHeight="1">
      <c r="A30" s="119">
        <v>523</v>
      </c>
      <c r="B30" s="119">
        <v>523</v>
      </c>
      <c r="C30" s="118" t="s">
        <v>1372</v>
      </c>
      <c r="D30" s="119" t="s">
        <v>1373</v>
      </c>
      <c r="E30" s="118" t="s">
        <v>312</v>
      </c>
      <c r="F30" s="118" t="s">
        <v>1374</v>
      </c>
      <c r="G30" s="119" t="s">
        <v>1375</v>
      </c>
      <c r="H30" s="118" t="s">
        <v>320</v>
      </c>
      <c r="I30" s="118" t="s">
        <v>966</v>
      </c>
      <c r="J30" s="118" t="s">
        <v>204</v>
      </c>
      <c r="K30" s="118" t="s">
        <v>303</v>
      </c>
      <c r="L30" s="118" t="s">
        <v>379</v>
      </c>
      <c r="M30" s="130" t="s">
        <v>734</v>
      </c>
      <c r="N30" s="118" t="s">
        <v>338</v>
      </c>
      <c r="O30" s="118" t="s">
        <v>1209</v>
      </c>
      <c r="P30" s="120">
        <v>448</v>
      </c>
      <c r="Q30" s="120">
        <v>3.71</v>
      </c>
      <c r="R30" s="120">
        <v>8062</v>
      </c>
      <c r="S30" s="120"/>
      <c r="T30" s="120">
        <v>133.99689000000001</v>
      </c>
      <c r="U30" s="121">
        <v>8.3999999999999995E-5</v>
      </c>
      <c r="V30" s="121">
        <v>7.0419999999999996E-3</v>
      </c>
      <c r="W30" s="121">
        <v>5.4010000000000004E-3</v>
      </c>
    </row>
    <row r="31" spans="1:24" ht="15" customHeight="1">
      <c r="A31" s="119">
        <v>523</v>
      </c>
      <c r="B31" s="119">
        <v>523</v>
      </c>
      <c r="C31" s="118" t="s">
        <v>1376</v>
      </c>
      <c r="D31" s="119" t="s">
        <v>1377</v>
      </c>
      <c r="E31" s="118" t="s">
        <v>312</v>
      </c>
      <c r="F31" s="118" t="s">
        <v>1378</v>
      </c>
      <c r="G31" s="119" t="s">
        <v>1379</v>
      </c>
      <c r="H31" s="118" t="s">
        <v>320</v>
      </c>
      <c r="I31" s="118" t="s">
        <v>966</v>
      </c>
      <c r="J31" s="118" t="s">
        <v>204</v>
      </c>
      <c r="K31" s="118" t="s">
        <v>288</v>
      </c>
      <c r="L31" s="118" t="s">
        <v>379</v>
      </c>
      <c r="M31" s="130" t="s">
        <v>734</v>
      </c>
      <c r="N31" s="118" t="s">
        <v>338</v>
      </c>
      <c r="O31" s="118" t="s">
        <v>1209</v>
      </c>
      <c r="P31" s="120">
        <v>2157</v>
      </c>
      <c r="Q31" s="120">
        <v>3.71</v>
      </c>
      <c r="R31" s="120">
        <v>11527</v>
      </c>
      <c r="S31" s="120"/>
      <c r="T31" s="120">
        <v>922.44471999999996</v>
      </c>
      <c r="U31" s="121">
        <v>4.5000000000000003E-5</v>
      </c>
      <c r="V31" s="121">
        <v>4.8481999999999997E-2</v>
      </c>
      <c r="W31" s="121">
        <v>3.7185000000000003E-2</v>
      </c>
    </row>
    <row r="32" spans="1:24" ht="15" customHeight="1">
      <c r="A32" s="119">
        <v>523</v>
      </c>
      <c r="B32" s="119">
        <v>523</v>
      </c>
      <c r="C32" s="118" t="s">
        <v>1380</v>
      </c>
      <c r="D32" s="119" t="s">
        <v>1377</v>
      </c>
      <c r="E32" s="118" t="s">
        <v>312</v>
      </c>
      <c r="F32" s="118" t="s">
        <v>1381</v>
      </c>
      <c r="G32" s="119" t="s">
        <v>1382</v>
      </c>
      <c r="H32" s="118" t="s">
        <v>320</v>
      </c>
      <c r="I32" s="118" t="s">
        <v>966</v>
      </c>
      <c r="J32" s="118" t="s">
        <v>204</v>
      </c>
      <c r="K32" s="118" t="s">
        <v>292</v>
      </c>
      <c r="L32" s="118" t="s">
        <v>313</v>
      </c>
      <c r="M32" s="130" t="s">
        <v>734</v>
      </c>
      <c r="N32" s="118" t="s">
        <v>338</v>
      </c>
      <c r="O32" s="118" t="s">
        <v>1217</v>
      </c>
      <c r="P32" s="120">
        <v>3414</v>
      </c>
      <c r="Q32" s="120">
        <v>4.1524000000000001</v>
      </c>
      <c r="R32" s="120">
        <v>3718</v>
      </c>
      <c r="S32" s="120"/>
      <c r="T32" s="120">
        <v>527.07460000000003</v>
      </c>
      <c r="U32" s="121">
        <v>1.923E-3</v>
      </c>
      <c r="V32" s="121">
        <v>2.7702000000000001E-2</v>
      </c>
      <c r="W32" s="121">
        <v>2.1246999999999999E-2</v>
      </c>
    </row>
    <row r="33" spans="1:23" ht="15" customHeight="1">
      <c r="A33" s="119">
        <v>523</v>
      </c>
      <c r="B33" s="119">
        <v>523</v>
      </c>
      <c r="C33" s="118" t="s">
        <v>1383</v>
      </c>
      <c r="D33" s="119" t="s">
        <v>1384</v>
      </c>
      <c r="E33" s="118" t="s">
        <v>312</v>
      </c>
      <c r="F33" s="118" t="s">
        <v>1385</v>
      </c>
      <c r="G33" s="119" t="s">
        <v>1386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1209</v>
      </c>
      <c r="P33" s="120">
        <v>4204</v>
      </c>
      <c r="Q33" s="120">
        <v>3.71</v>
      </c>
      <c r="R33" s="120">
        <v>3728.25</v>
      </c>
      <c r="S33" s="120"/>
      <c r="T33" s="120">
        <v>581.48919000000001</v>
      </c>
      <c r="U33" s="121">
        <v>1.5E-5</v>
      </c>
      <c r="V33" s="121">
        <v>3.0561999999999999E-2</v>
      </c>
      <c r="W33" s="121">
        <v>2.3439999999999999E-2</v>
      </c>
    </row>
    <row r="34" spans="1:23" ht="15" customHeight="1">
      <c r="A34" s="119">
        <v>523</v>
      </c>
      <c r="B34" s="119">
        <v>523</v>
      </c>
      <c r="C34" s="118" t="s">
        <v>1387</v>
      </c>
      <c r="D34" s="119" t="s">
        <v>1388</v>
      </c>
      <c r="E34" s="118" t="s">
        <v>312</v>
      </c>
      <c r="F34" s="118" t="s">
        <v>1389</v>
      </c>
      <c r="G34" s="119" t="s">
        <v>1390</v>
      </c>
      <c r="H34" s="118" t="s">
        <v>320</v>
      </c>
      <c r="I34" s="118" t="s">
        <v>966</v>
      </c>
      <c r="J34" s="118" t="s">
        <v>204</v>
      </c>
      <c r="K34" s="118" t="s">
        <v>223</v>
      </c>
      <c r="L34" s="118" t="s">
        <v>343</v>
      </c>
      <c r="M34" s="130" t="s">
        <v>734</v>
      </c>
      <c r="N34" s="118" t="s">
        <v>338</v>
      </c>
      <c r="O34" s="118" t="s">
        <v>1209</v>
      </c>
      <c r="P34" s="120">
        <v>707</v>
      </c>
      <c r="Q34" s="120">
        <v>3.71</v>
      </c>
      <c r="R34" s="120">
        <v>52767</v>
      </c>
      <c r="S34" s="120">
        <v>1.15849</v>
      </c>
      <c r="T34" s="120">
        <v>1388.36058</v>
      </c>
      <c r="U34" s="121">
        <v>0</v>
      </c>
      <c r="V34" s="121">
        <v>7.2969000000000006E-2</v>
      </c>
      <c r="W34" s="121">
        <v>5.5966000000000002E-2</v>
      </c>
    </row>
    <row r="35" spans="1:23" ht="15" customHeight="1">
      <c r="A35" s="119">
        <v>523</v>
      </c>
      <c r="B35" s="119">
        <v>523</v>
      </c>
      <c r="C35" s="118" t="s">
        <v>1391</v>
      </c>
      <c r="D35" s="119" t="s">
        <v>1392</v>
      </c>
      <c r="E35" s="118" t="s">
        <v>312</v>
      </c>
      <c r="F35" s="118" t="s">
        <v>1393</v>
      </c>
      <c r="G35" s="119" t="s">
        <v>1394</v>
      </c>
      <c r="H35" s="118" t="s">
        <v>320</v>
      </c>
      <c r="I35" s="118" t="s">
        <v>966</v>
      </c>
      <c r="J35" s="118" t="s">
        <v>204</v>
      </c>
      <c r="K35" s="118" t="s">
        <v>281</v>
      </c>
      <c r="L35" s="118" t="s">
        <v>401</v>
      </c>
      <c r="M35" s="130" t="s">
        <v>734</v>
      </c>
      <c r="N35" s="118" t="s">
        <v>338</v>
      </c>
      <c r="O35" s="118" t="s">
        <v>1218</v>
      </c>
      <c r="P35" s="120">
        <v>809</v>
      </c>
      <c r="Q35" s="120">
        <v>2.7435</v>
      </c>
      <c r="R35" s="120">
        <v>6219</v>
      </c>
      <c r="S35" s="118"/>
      <c r="T35" s="120">
        <v>138.03018</v>
      </c>
      <c r="U35" s="121">
        <v>1.2E-5</v>
      </c>
      <c r="V35" s="121">
        <v>7.254E-3</v>
      </c>
      <c r="W35" s="121">
        <v>5.5640000000000004E-3</v>
      </c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2024-11-28T12:04:15Z</dcterms:modified>
</cp:coreProperties>
</file>