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2\דווח באותות\"/>
    </mc:Choice>
  </mc:AlternateContent>
  <xr:revisionPtr revIDLastSave="0" documentId="13_ncr:1_{CDE92830-DC4D-407E-9F16-26A094D72725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<sst xmlns="http://schemas.openxmlformats.org/spreadsheetml/2006/main" count="5671" uniqueCount="1342">
  <si>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</si>
  <si>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</si>
  <si>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</si>
  <si>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</si>
  <si>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</si>
  <si>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</si>
  <si>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</si>
  <si>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</si>
  <si>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</si>
  <si>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</si>
  <si>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</si>
  <si>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</si>
  <si>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</si>
  <si>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</si>
  <si>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</si>
  <si>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</si>
  <si>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</si>
  <si>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</si>
  <si>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</si>
  <si>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</si>
  <si>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</si>
  <si>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</si>
  <si>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</si>
  <si>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</si>
  <si>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</si>
  <si>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</si>
  <si>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</si>
  <si>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</si>
  <si>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</si>
  <si>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</si>
  <si>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</si>
  <si>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</si>
  <si>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</si>
  <si>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</si>
  <si>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</si>
  <si>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</si>
  <si>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</si>
  <si>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</si>
  <si>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</si>
  <si>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</si>
  <si>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</si>
  <si>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</si>
  <si>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</si>
  <si>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</si>
  <si>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</si>
  <si>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</si>
  <si>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</si>
  <si>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</si>
  <si>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</si>
  <si>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</si>
  <si>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</si>
  <si>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</si>
  <si>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</si>
  <si>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</si>
  <si>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</si>
  <si>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</si>
  <si>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</si>
  <si>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</si>
  <si>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</si>
  <si>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</si>
  <si>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</si>
  <si>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</si>
  <si>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</si>
  <si>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</si>
  <si>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</si>
  <si>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</si>
  <si>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</si>
  <si>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</si>
  <si>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</si>
  <si>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</si>
  <si>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</si>
  <si>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</si>
  <si>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</si>
  <si>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</si>
  <si>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</si>
  <si>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</si>
  <si>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</si>
  <si>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</si>
  <si>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</si>
  <si>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</si>
  <si>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</si>
  <si>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</si>
  <si>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</si>
  <si>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</si>
  <si>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</si>
  <si>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</si>
  <si>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</si>
  <si>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</si>
  <si>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</si>
  <si>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</si>
  <si>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</si>
  <si>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</si>
  <si>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</si>
  <si>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</si>
  <si>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</si>
  <si>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</si>
  <si>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</si>
  <si>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</si>
  <si>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</si>
  <si>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</si>
  <si>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</si>
  <si>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</si>
  <si>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</si>
  <si>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</si>
  <si>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</si>
  <si>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</si>
  <si>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</si>
  <si>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</si>
  <si>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</si>
  <si>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</si>
  <si>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</si>
  <si>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</si>
  <si>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</si>
  <si>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</si>
  <si>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</si>
  <si>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</si>
  <si>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</si>
  <si>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</si>
  <si>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</si>
  <si>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</si>
  <si>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</si>
  <si>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</si>
  <si>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</si>
  <si>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</si>
  <si>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</si>
  <si>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</si>
  <si>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</si>
  <si>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</si>
  <si>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</si>
  <si>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</si>
  <si>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</si>
  <si>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</si>
  <si>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</si>
  <si>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</si>
  <si>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</si>
  <si>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</si>
  <si>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</si>
  <si>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</si>
  <si>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</si>
  <si>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</si>
  <si>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</si>
  <si>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</si>
  <si>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</si>
  <si>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</si>
  <si>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</si>
  <si>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</si>
  <si>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</si>
  <si>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</si>
  <si>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</si>
  <si>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</si>
  <si>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</si>
  <si>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</si>
  <si>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</si>
  <si>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</si>
  <si>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</si>
  <si>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</si>
  <si>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</si>
  <si>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</si>
  <si>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</si>
  <si>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</si>
  <si>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</si>
  <si>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</si>
  <si>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</si>
  <si>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</si>
  <si>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</si>
  <si>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</si>
  <si>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</si>
  <si>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</si>
  <si>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</si>
  <si>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</si>
  <si>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</si>
  <si>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</si>
  <si>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</si>
  <si>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</si>
  <si>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</si>
  <si>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</si>
  <si>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</si>
  <si>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</si>
  <si>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</si>
  <si>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</si>
  <si>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</si>
  <si>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</si>
  <si>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</si>
  <si>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</si>
  <si>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</si>
  <si>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</si>
  <si>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</si>
  <si>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</si>
  <si>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</si>
  <si>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</si>
  <si>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</si>
  <si>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</si>
  <si>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</si>
  <si>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</si>
  <si>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</si>
  <si>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</si>
  <si>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</si>
  <si>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</si>
  <si>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</si>
  <si>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</si>
  <si>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</si>
  <si>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</si>
  <si>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</si>
  <si>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</si>
  <si>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</si>
  <si>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</si>
  <si>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</si>
  <si>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</si>
  <si>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</si>
  <si>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</si>
  <si>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</si>
  <si>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</si>
  <si>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</si>
  <si>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</si>
  <si>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</si>
  <si>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</si>
  <si>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</si>
  <si>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</si>
  <si>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</si>
  <si>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</si>
  <si>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</si>
  <si>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</si>
  <si>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</si>
  <si>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</si>
  <si>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</si>
  <si>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</si>
  <si>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</si>
  <si>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</si>
  <si>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</si>
  <si>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</si>
  <si>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</si>
  <si>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</si>
  <si>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</si>
  <si>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</si>
  <si>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</si>
  <si>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</si>
  <si>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</si>
  <si>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</si>
  <si>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</si>
  <si>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</si>
  <si>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</si>
  <si>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</si>
  <si>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</si>
  <si>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</si>
  <si>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</si>
  <si>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</si>
  <si>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</si>
  <si>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</si>
  <si>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</si>
  <si>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</si>
  <si>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</si>
  <si>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</si>
  <si>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</si>
  <si>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</si>
  <si>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</si>
  <si>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</si>
  <si>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</si>
  <si>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</si>
  <si>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</si>
  <si>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</si>
  <si>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</si>
  <si>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</si>
  <si>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</si>
  <si>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</si>
  <si>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</si>
  <si>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</si>
  <si>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</si>
  <si>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</si>
  <si>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</si>
  <si>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</si>
  <si>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</si>
  <si>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</si>
  <si>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</si>
  <si>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</si>
  <si>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</si>
  <si>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</si>
  <si>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</si>
  <si>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</si>
  <si>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</si>
  <si>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</si>
  <si>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</si>
  <si>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</si>
  <si>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</si>
  <si>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</si>
  <si>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</si>
  <si>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</si>
  <si>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</si>
  <si>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</si>
  <si>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</si>
  <si>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</si>
  <si>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</si>
  <si>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</si>
  <si>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</si>
  <si>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</si>
  <si>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</si>
  <si>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</si>
  <si>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</si>
  <si>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</si>
  <si>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</si>
  <si>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</si>
  <si>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</si>
  <si>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</si>
  <si>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</si>
  <si>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</si>
  <si>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</si>
  <si>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</si>
  <si>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</si>
  <si>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</si>
  <si>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</si>
  <si>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</si>
  <si>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</si>
  <si>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</si>
  <si>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</si>
  <si>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</si>
  <si>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</si>
  <si>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</si>
  <si>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</si>
  <si>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</si>
  <si>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</si>
  <si>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</si>
  <si>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</si>
  <si>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</si>
  <si>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</si>
  <si>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</si>
  <si>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</si>
  <si>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</si>
  <si>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</si>
  <si>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</si>
  <si>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</si>
  <si>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</si>
  <si>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</si>
  <si>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</si>
  <si>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</si>
  <si>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</si>
  <si>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</si>
  <si>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</si>
  <si>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</si>
  <si>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</si>
  <si>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</si>
  <si>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</si>
  <si>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</si>
  <si>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</si>
  <si>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</si>
  <si>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</si>
  <si>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</si>
  <si>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</si>
  <si>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</si>
  <si>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</si>
  <si>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</si>
  <si>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</si>
  <si>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</si>
  <si>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</si>
  <si>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</si>
  <si>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</si>
  <si>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</si>
  <si>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</si>
  <si>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</si>
  <si>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</si>
  <si>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</si>
  <si>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</si>
  <si>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</si>
  <si>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</si>
  <si>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</si>
  <si>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</si>
  <si>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</si>
  <si>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</si>
  <si>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</si>
  <si>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</si>
  <si>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</si>
  <si>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</si>
  <si>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</si>
  <si>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</si>
  <si>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</si>
  <si>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</si>
  <si>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</si>
  <si>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</si>
  <si>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</si>
  <si>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</si>
  <si>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</si>
  <si>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</si>
  <si>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</si>
  <si>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</si>
  <si>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</si>
  <si>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</si>
  <si>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</si>
  <si>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</si>
  <si>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</si>
  <si>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</si>
  <si>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</si>
  <si>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</si>
  <si>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</si>
  <si>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</si>
  <si>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</si>
  <si>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</si>
  <si>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</si>
  <si>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</si>
  <si>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</si>
  <si>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</si>
  <si>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</si>
  <si>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</si>
  <si>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</si>
  <si>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</si>
  <si>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</si>
  <si>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</si>
  <si>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</si>
  <si>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</si>
  <si>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</si>
  <si>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</si>
  <si>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</si>
  <si>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</si>
  <si>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</si>
  <si>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</si>
  <si>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</si>
  <si>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</si>
  <si>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</si>
  <si>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</si>
  <si>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</si>
  <si>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</si>
  <si>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</si>
  <si>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</si>
  <si>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</si>
  <si>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</si>
  <si>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</si>
  <si>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</si>
  <si>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</si>
  <si>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</si>
  <si>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</si>
  <si>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</si>
  <si>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</si>
  <si>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</si>
  <si>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</si>
  <si>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</si>
  <si>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</si>
  <si>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</si>
  <si>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</si>
  <si>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</si>
  <si>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</si>
  <si>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</si>
  <si>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</si>
  <si>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</si>
  <si>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</si>
  <si>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</si>
  <si>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</si>
  <si>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</si>
  <si>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</si>
  <si>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</si>
  <si>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</si>
  <si>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</si>
  <si>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</si>
  <si>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</si>
  <si>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</si>
  <si>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</si>
  <si>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</si>
  <si>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</si>
  <si>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</si>
  <si>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</si>
  <si>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</si>
  <si>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</si>
  <si>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</si>
  <si>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</si>
  <si>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</si>
  <si>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</si>
  <si>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</si>
  <si>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</si>
  <si>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</si>
  <si>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</si>
  <si>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</si>
  <si>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</si>
  <si>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</si>
  <si>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</si>
  <si>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</si>
  <si>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</si>
  <si>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</si>
  <si>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</si>
  <si>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</si>
  <si>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</si>
  <si>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</si>
  <si>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</si>
  <si>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</si>
  <si>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</si>
  <si>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</si>
  <si>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</si>
  <si>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</si>
  <si>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</si>
  <si>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</si>
  <si>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</si>
  <si>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</si>
  <si>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</si>
  <si>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</si>
  <si>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</si>
  <si>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</si>
  <si>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</si>
  <si>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</si>
  <si>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</si>
  <si>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</si>
  <si>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</si>
  <si>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</si>
  <si>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</si>
  <si>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</si>
  <si>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</si>
  <si>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</si>
  <si>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</si>
  <si>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</si>
  <si>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</si>
  <si>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</si>
  <si>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</si>
  <si>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</si>
  <si>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</si>
  <si>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</si>
  <si>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</si>
  <si>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</si>
  <si>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</si>
  <si>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</si>
  <si>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</si>
  <si>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</si>
  <si>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</si>
  <si>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</si>
  <si>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</si>
  <si>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</si>
  <si>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</si>
  <si>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</si>
  <si>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</si>
  <si>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</si>
  <si>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</si>
  <si>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</si>
  <si>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</si>
  <si>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</si>
  <si>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</si>
  <si>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</si>
  <si>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</si>
  <si>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</si>
  <si>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</si>
  <si>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</si>
  <si>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</si>
  <si>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</si>
  <si>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</si>
  <si>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</si>
  <si>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</si>
  <si>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</si>
  <si>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</si>
  <si>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</si>
  <si>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</si>
  <si>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</si>
  <si>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</si>
  <si>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</si>
  <si>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</si>
  <si>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</si>
  <si>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</si>
  <si>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</si>
  <si>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</si>
  <si>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</si>
  <si>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</si>
  <si>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</si>
  <si>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</si>
  <si>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</si>
  <si>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</si>
  <si>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</si>
  <si>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</si>
  <si>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</si>
  <si>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</si>
  <si>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</si>
  <si>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</si>
  <si>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</si>
  <si>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</si>
  <si>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</si>
  <si>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</si>
  <si>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</si>
  <si>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</si>
  <si>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</si>
  <si>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</si>
  <si>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</si>
  <si>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</si>
  <si>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</si>
  <si>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</si>
  <si>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</si>
  <si>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</si>
  <si>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</si>
  <si>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</si>
  <si>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</si>
  <si>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</si>
  <si>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</si>
  <si>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</si>
  <si>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</si>
  <si>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</si>
  <si>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</si>
  <si>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</si>
  <si>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</si>
  <si>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</si>
  <si>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</si>
  <si>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</si>
  <si>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</si>
  <si>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</si>
  <si>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</si>
  <si>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</si>
  <si>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</si>
  <si>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</si>
  <si>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</si>
  <si>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</si>
  <si>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</si>
  <si>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</si>
  <si>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</si>
  <si>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</si>
  <si>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</si>
  <si>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</si>
  <si>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</si>
  <si>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</si>
  <si>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</si>
  <si>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</si>
  <si>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</si>
  <si>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</si>
  <si>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</si>
  <si>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</si>
  <si>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</si>
  <si>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</si>
  <si>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</si>
  <si>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</si>
  <si>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</si>
  <si>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</si>
  <si>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</si>
  <si>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</si>
  <si>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</si>
  <si>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</si>
  <si>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</si>
  <si>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</si>
  <si>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</si>
  <si>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</si>
  <si>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</si>
  <si>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</si>
  <si>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</si>
  <si>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</si>
  <si>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</si>
  <si>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</si>
  <si>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</si>
  <si>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</si>
  <si>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</si>
  <si>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</si>
  <si>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</si>
  <si>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</si>
  <si>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</si>
  <si>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</si>
  <si>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</si>
  <si>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</si>
  <si>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</si>
  <si>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</si>
  <si>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</si>
  <si>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</si>
  <si>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</si>
  <si>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</si>
  <si>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</si>
  <si>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</si>
  <si>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</si>
  <si>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</si>
  <si>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</si>
  <si>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</si>
  <si>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</si>
  <si>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</si>
  <si>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</si>
  <si>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</si>
  <si>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</si>
  <si>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</si>
  <si>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</si>
  <si>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</si>
  <si>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</si>
  <si>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</si>
  <si>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</si>
  <si>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</si>
  <si>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</si>
  <si>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</si>
  <si>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</si>
  <si>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</si>
  <si>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</si>
  <si>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</si>
  <si>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</si>
  <si>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</si>
  <si>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</si>
  <si>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</si>
  <si>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</si>
  <si>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</si>
  <si>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</si>
  <si>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</si>
  <si>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</si>
  <si>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</si>
  <si>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</si>
  <si>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</si>
  <si>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</si>
  <si>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</si>
  <si>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</si>
  <si>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</si>
  <si>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</si>
  <si>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</si>
  <si>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</si>
  <si>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</si>
  <si>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</si>
  <si>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</si>
  <si>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</si>
  <si>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</si>
  <si>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</si>
  <si>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</si>
  <si>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</si>
  <si>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</si>
  <si>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</si>
  <si>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</si>
  <si>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</si>
  <si>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</si>
  <si>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</si>
  <si>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</si>
  <si>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</si>
  <si>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</si>
  <si>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</si>
  <si>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</si>
  <si>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</si>
  <si>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</si>
  <si>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</si>
  <si>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</si>
  <si>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</si>
  <si>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</si>
  <si>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</si>
  <si>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</si>
  <si>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</si>
  <si>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</si>
  <si>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</si>
  <si>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</si>
  <si>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</si>
  <si>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</si>
  <si>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</si>
  <si>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</si>
  <si>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</si>
  <si>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</si>
  <si>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</si>
  <si>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</si>
  <si>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</si>
  <si>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</si>
  <si>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</si>
  <si>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</si>
  <si>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</si>
  <si>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</si>
  <si>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</si>
  <si>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</si>
  <si>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</si>
  <si>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</si>
  <si>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</si>
  <si>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</si>
  <si>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</si>
  <si>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</si>
  <si>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</si>
  <si>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</si>
  <si>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</si>
  <si>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</si>
  <si>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</si>
  <si>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</si>
  <si>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</si>
  <si>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</si>
  <si>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</si>
  <si>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</si>
  <si>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</si>
  <si>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</si>
  <si>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</si>
  <si>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</si>
  <si>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</si>
  <si>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</si>
  <si>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</si>
  <si>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</si>
  <si>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</si>
  <si>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</si>
  <si>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</si>
  <si>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</si>
  <si>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</si>
  <si>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</si>
  <si>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</si>
  <si>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</si>
  <si>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</si>
  <si>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</si>
  <si>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</si>
  <si>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</si>
  <si>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</si>
  <si>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</si>
  <si>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</si>
  <si>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</si>
  <si>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</si>
  <si>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</si>
  <si>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</si>
  <si>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</si>
  <si>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</si>
  <si>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</si>
  <si>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</si>
  <si>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</si>
  <si>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</si>
  <si>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</si>
  <si>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</si>
  <si>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</si>
  <si>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</si>
  <si>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</si>
  <si>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</si>
  <si>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</si>
  <si>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</si>
  <si>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</si>
  <si>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</si>
  <si>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</si>
  <si>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</si>
  <si>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</si>
  <si>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</si>
  <si>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</si>
  <si>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</si>
  <si>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</si>
  <si>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</si>
  <si>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</si>
  <si>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</si>
  <si>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</si>
  <si>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</si>
  <si>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</si>
  <si>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</si>
  <si>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</si>
  <si>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</si>
  <si>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</si>
  <si>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</si>
  <si>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</si>
  <si>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</si>
  <si>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</si>
  <si>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</si>
  <si>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</si>
  <si>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</si>
  <si>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</si>
  <si>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</si>
  <si>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</si>
  <si>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</si>
  <si>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</si>
  <si>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</si>
  <si>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</si>
  <si>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</si>
  <si>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</si>
  <si>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</si>
  <si>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</si>
  <si>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</si>
  <si>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</si>
  <si>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</si>
  <si>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</si>
  <si>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</si>
  <si>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</si>
  <si>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</si>
  <si>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</si>
  <si>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</si>
  <si>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</si>
  <si>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</si>
  <si>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</si>
  <si>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</si>
  <si>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</si>
  <si>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</si>
  <si>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</si>
  <si>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</si>
  <si>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</si>
  <si>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</si>
  <si>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</si>
  <si>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</si>
  <si>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</si>
  <si>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</si>
  <si>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</si>
  <si>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</si>
  <si>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</si>
  <si>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</si>
  <si>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</si>
  <si>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</si>
  <si>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</si>
  <si>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</si>
  <si>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</si>
  <si>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</si>
  <si>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</si>
  <si>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</si>
  <si>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</si>
  <si>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</si>
  <si>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</si>
  <si>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</si>
  <si>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</si>
  <si>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</si>
  <si>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</si>
  <si>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</si>
  <si>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</si>
  <si>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</si>
  <si>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</si>
  <si>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</si>
  <si>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</si>
  <si>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</si>
  <si>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</si>
  <si>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</si>
  <si>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</si>
  <si>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</si>
  <si>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</si>
  <si>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</si>
  <si>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</si>
  <si>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</si>
  <si>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</si>
  <si>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</si>
  <si>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</si>
  <si>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</si>
  <si>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</si>
  <si>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</si>
  <si>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</si>
  <si>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</si>
  <si>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</si>
  <si>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</si>
  <si>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</si>
  <si>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</si>
  <si>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</si>
  <si>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</si>
  <si>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</si>
  <si>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</si>
  <si>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</si>
  <si>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</si>
  <si>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</si>
  <si>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</si>
  <si>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</si>
  <si>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</si>
  <si>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</si>
  <si>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</si>
  <si>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</si>
  <si>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</si>
  <si>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</si>
  <si>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</si>
  <si>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</si>
  <si>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</si>
  <si>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</si>
  <si>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</si>
  <si>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</si>
  <si>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</si>
  <si>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</si>
  <si>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</si>
  <si>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</si>
  <si>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</si>
  <si>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</si>
  <si>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</si>
  <si>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</si>
  <si>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</si>
  <si>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</si>
  <si>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</si>
  <si>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</si>
  <si>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</si>
  <si>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</si>
  <si>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</si>
  <si>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</si>
  <si>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</si>
  <si>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</si>
  <si>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</si>
  <si>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</si>
  <si>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</si>
  <si>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</si>
  <si>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</si>
  <si>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</si>
  <si>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</si>
  <si>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</si>
  <si>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</si>
  <si>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</si>
  <si>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</si>
  <si>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</si>
  <si>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</si>
  <si>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</si>
  <si>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</si>
  <si>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</si>
  <si>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</si>
  <si>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</si>
  <si>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</si>
  <si>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</si>
  <si>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</si>
  <si>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</si>
  <si>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</si>
  <si>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</si>
  <si>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</si>
  <si>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</si>
  <si>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</si>
  <si>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</si>
  <si>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</si>
  <si>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</si>
  <si>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</si>
  <si>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</si>
  <si>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</si>
  <si>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</si>
  <si>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</si>
  <si>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</si>
  <si>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</si>
  <si>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</si>
  <si>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</si>
  <si>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</si>
  <si>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</si>
  <si>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</si>
  <si>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</si>
  <si>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</si>
  <si>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</si>
  <si>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</si>
  <si>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</si>
  <si>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</si>
  <si>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</si>
  <si>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</si>
  <si>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</si>
  <si>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</si>
  <si>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</si>
  <si>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</si>
  <si>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</si>
  <si>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</si>
  <si>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</si>
  <si>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</si>
  <si>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</si>
  <si>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</si>
  <si>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</si>
  <si>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</si>
  <si>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</si>
  <si>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</si>
  <si>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</si>
  <si>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</si>
  <si>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</si>
  <si>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</si>
  <si>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</si>
  <si>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</si>
  <si>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</si>
  <si>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</si>
  <si>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</si>
  <si>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</si>
  <si>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</si>
  <si>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</si>
  <si>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</si>
  <si>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</si>
  <si>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</si>
  <si>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</si>
  <si>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</si>
  <si>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</si>
  <si>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</si>
  <si>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</si>
  <si>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</si>
  <si>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</si>
  <si>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</si>
  <si>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</si>
  <si>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</si>
  <si>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</si>
  <si>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</si>
  <si>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</si>
  <si>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</si>
  <si>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</si>
  <si>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</si>
  <si>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</si>
  <si>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</si>
  <si>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</si>
  <si>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</si>
  <si>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</si>
  <si>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</si>
  <si>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</si>
  <si>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</si>
  <si>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</si>
  <si>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</si>
  <si>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</si>
  <si>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</si>
  <si>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</si>
  <si>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</si>
  <si>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</si>
  <si>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</si>
  <si>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</si>
  <si>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</si>
  <si>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</si>
  <si>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</si>
  <si>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</si>
  <si>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</si>
  <si>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</si>
  <si>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</si>
  <si>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</si>
  <si>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</si>
  <si>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</si>
  <si>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</si>
  <si>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</si>
  <si>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</si>
  <si>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</si>
  <si>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</si>
  <si>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</si>
  <si>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</si>
  <si>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</si>
  <si>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</si>
  <si>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</si>
  <si>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</si>
  <si>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</si>
  <si>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</si>
  <si>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</si>
  <si>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</si>
  <si>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</si>
  <si>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</si>
  <si>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</si>
  <si>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</si>
  <si>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</si>
  <si>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</si>
  <si>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</si>
  <si>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</si>
  <si>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</si>
  <si>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</si>
  <si>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</si>
  <si>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</si>
  <si>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</si>
  <si>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</si>
  <si>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</si>
  <si>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</si>
  <si>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</si>
  <si>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</si>
  <si>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</si>
  <si>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</si>
  <si>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</si>
  <si>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</si>
  <si>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</si>
  <si>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</si>
  <si>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</si>
  <si>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</si>
  <si>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</si>
  <si>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</si>
  <si>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</si>
  <si>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</si>
  <si>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</si>
  <si>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</si>
  <si>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</si>
  <si>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</si>
  <si>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</si>
  <si>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</si>
  <si>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</si>
  <si>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</si>
  <si>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</si>
  <si>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</si>
  <si>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</si>
  <si>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</si>
  <si>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</si>
  <si>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</si>
  <si>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</si>
  <si>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</si>
  <si>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</si>
  <si>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</si>
  <si>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</si>
  <si>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</si>
  <si>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</si>
  <si>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</si>
  <si>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</si>
  <si>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</si>
  <si>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</si>
  <si>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</si>
  <si>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</si>
  <si>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</si>
  <si>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</si>
  <si>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</si>
  <si>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</si>
  <si>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</si>
  <si>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</si>
  <si>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</si>
  <si>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</si>
  <si>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</si>
  <si>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</si>
  <si>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</si>
  <si>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</si>
  <si>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</si>
  <si>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</si>
  <si>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</si>
  <si>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</si>
  <si>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</si>
  <si>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</si>
  <si>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</si>
  <si>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</si>
  <si>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</si>
  <si>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</si>
  <si>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</si>
  <si>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</si>
  <si>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</si>
  <si>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</si>
  <si>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</si>
  <si>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</si>
  <si>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</si>
  <si>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</si>
  <si>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</si>
  <si>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</si>
  <si>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</si>
  <si>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</si>
  <si>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</si>
  <si>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</si>
  <si>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</si>
  <si>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</si>
  <si>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</si>
  <si>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</si>
  <si>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</si>
  <si>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</si>
  <si>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</si>
  <si>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</si>
  <si>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</si>
  <si>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</si>
  <si>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</si>
  <si>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</si>
  <si>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</si>
  <si>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</si>
  <si>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</si>
  <si>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</si>
  <si>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</si>
  <si>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</si>
  <si>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</si>
  <si>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</si>
  <si>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</si>
  <si>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</si>
  <si>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</si>
  <si>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</si>
  <si>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</si>
  <si>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</si>
  <si>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</si>
  <si>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</si>
  <si>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</si>
  <si>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</si>
  <si>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</si>
  <si>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</si>
  <si>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</si>
  <si>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</si>
  <si>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</si>
  <si>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</si>
  <si>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</si>
  <si>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</si>
  <si>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</si>
  <si>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</si>
  <si>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</si>
  <si>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</si>
  <si>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</si>
  <si>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</si>
  <si>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</si>
  <si>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</si>
  <si>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</si>
  <si>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</si>
  <si>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</si>
  <si>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</si>
  <si>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</si>
  <si>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</si>
  <si>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</si>
  <si>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</si>
  <si>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</si>
  <si>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</si>
  <si>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</si>
  <si>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</si>
  <si>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</si>
  <si>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</si>
  <si>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</si>
  <si>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</si>
  <si>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</si>
  <si>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</si>
  <si>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</si>
  <si>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</si>
  <si>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</si>
  <si>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</si>
  <si>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</si>
  <si>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</si>
  <si>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</si>
  <si>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</si>
  <si>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</si>
  <si>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</si>
  <si>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</si>
  <si>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</si>
  <si>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</si>
  <si>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</si>
  <si>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</si>
  <si>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</si>
  <si>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</si>
  <si>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</si>
  <si>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</si>
  <si>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</si>
  <si>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</si>
  <si>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</si>
  <si>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</si>
  <si>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</si>
  <si>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</si>
  <si>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</si>
  <si>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</si>
  <si>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</si>
  <si>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</si>
  <si>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</si>
  <si>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</si>
  <si>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</si>
  <si>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</si>
  <si>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</si>
  <si>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</si>
  <si>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</si>
  <si>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</si>
  <si>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</si>
  <si>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</si>
  <si>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</si>
  <si>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</si>
  <si>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</si>
  <si>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</si>
  <si>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</si>
  <si>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</si>
  <si>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</si>
  <si>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</si>
  <si>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</si>
  <si>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</si>
  <si>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</si>
  <si>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</si>
  <si>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</si>
  <si>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</si>
  <si>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</si>
  <si>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</si>
  <si>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</si>
  <si>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</si>
  <si>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</si>
  <si>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</si>
  <si>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</si>
  <si>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</si>
  <si>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</si>
  <si>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</si>
  <si>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</si>
  <si>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</si>
  <si>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</si>
  <si>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</si>
  <si>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</si>
  <si>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</si>
  <si>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</si>
  <si>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</si>
  <si>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</si>
  <si>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</si>
  <si>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</si>
  <si>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</si>
  <si>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</si>
  <si>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</si>
  <si>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</si>
  <si>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</si>
  <si>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</si>
  <si>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</si>
  <si>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</si>
  <si>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</si>
  <si>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</si>
  <si>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</si>
  <si>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</si>
  <si>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</si>
  <si>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</si>
  <si>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</si>
  <si>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</si>
  <si>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</si>
  <si>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</si>
  <si>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</si>
  <si>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</si>
  <si>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</si>
  <si>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</si>
  <si>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</si>
  <si>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</si>
  <si>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</si>
  <si>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</si>
  <si>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</si>
  <si>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</si>
  <si>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</si>
  <si>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</si>
  <si>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</si>
  <si>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</si>
  <si>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</si>
  <si>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30.09.22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</si>
</sst>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2022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360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ביטוח ופנסיה פועלי בניין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הביטוח והפנסיה של פועלי בנין ועבודות ציבוריות אגודה שיתופית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570005850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570005850_P360_Yield322.xlsx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topLeftCell="C1" workbookViewId="0">
      <selection activeCell="L59" sqref="L59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360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ביטוח ופנסיה פועלי בניין</v>
      </c>
      <c r="D3" s="60"/>
    </row>
    <row r="4" spans="2:31" ht="18.75" x14ac:dyDescent="0.3">
      <c r="B4" s="23" t="s">
        <v>27</v>
      </c>
      <c r="C4" s="60" t="str">
        <f ca="1">הנחיות!B24</f>
        <v>קרן הביטוח והפנסיה של פועלי בנין ועבודות ציבוריות אגודה שיתופית בע"מ</v>
      </c>
      <c r="D4" s="60"/>
    </row>
    <row r="5" spans="2:31" ht="18.75" x14ac:dyDescent="0.3">
      <c r="B5" s="24" t="s">
        <v>29</v>
      </c>
      <c r="C5" s="61">
        <f>הנחיות!B19</f>
        <v>2022</v>
      </c>
      <c r="D5" s="24" t="s">
        <v>982</v>
      </c>
      <c r="E5" s="61" t="str">
        <f>הנחיות!B22</f>
        <v>30.09.22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6.9999999999999994E-5</v>
      </c>
      <c r="D7" s="63">
        <v>1.7950000000000001E-2</v>
      </c>
      <c r="E7" s="71">
        <v>4.0000000000000003E-5</v>
      </c>
      <c r="F7" s="72">
        <v>2.0049999999999998E-2</v>
      </c>
      <c r="G7" s="62">
        <v>-6.0000000000000002E-5</v>
      </c>
      <c r="H7" s="63">
        <v>1.823E-2</v>
      </c>
      <c r="I7" s="71">
        <v>2.2000000000000001E-4</v>
      </c>
      <c r="J7" s="72">
        <v>1.755E-2</v>
      </c>
      <c r="K7" s="62">
        <v>3.0000000000000001E-5</v>
      </c>
      <c r="L7" s="63">
        <v>1.9E-2</v>
      </c>
      <c r="M7" s="71">
        <v>3.2000000000000003E-4</v>
      </c>
      <c r="N7" s="72">
        <v>1.371E-2</v>
      </c>
      <c r="O7" s="62">
        <v>-6.9999999999999994E-5</v>
      </c>
      <c r="P7" s="63">
        <v>1.244E-2</v>
      </c>
      <c r="Q7" s="71">
        <v>-3.0000000000000001E-5</v>
      </c>
      <c r="R7" s="72">
        <v>1.061E-2</v>
      </c>
      <c r="S7" s="62">
        <v>1.8000000000000001E-4</v>
      </c>
      <c r="T7" s="63">
        <v>8.4100000000000008E-3</v>
      </c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-1.2529999999999999E-2</v>
      </c>
      <c r="D8" s="63">
        <v>0.76849000000000001</v>
      </c>
      <c r="E8" s="71">
        <v>-1.013E-2</v>
      </c>
      <c r="F8" s="72">
        <v>0.76663000000000003</v>
      </c>
      <c r="G8" s="62">
        <v>1.83E-3</v>
      </c>
      <c r="H8" s="63">
        <v>0.76400999999999997</v>
      </c>
      <c r="I8" s="71">
        <v>-3.9500000000000004E-3</v>
      </c>
      <c r="J8" s="72">
        <v>0.76519000000000004</v>
      </c>
      <c r="K8" s="62">
        <v>-1.618E-2</v>
      </c>
      <c r="L8" s="63">
        <v>0.77103999999999995</v>
      </c>
      <c r="M8" s="71">
        <v>4.6000000000000001E-4</v>
      </c>
      <c r="N8" s="72">
        <v>0.77483999999999997</v>
      </c>
      <c r="O8" s="62">
        <v>7.28E-3</v>
      </c>
      <c r="P8" s="63">
        <v>0.78266999999999998</v>
      </c>
      <c r="Q8" s="71">
        <v>-0.01</v>
      </c>
      <c r="R8" s="72">
        <v>0.78137999999999996</v>
      </c>
      <c r="S8" s="62">
        <v>-1.2970000000000001E-2</v>
      </c>
      <c r="T8" s="63">
        <v>0.78920000000000001</v>
      </c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-6.9999999999999994E-5</v>
      </c>
      <c r="D11" s="63">
        <v>5.0899999999999999E-3</v>
      </c>
      <c r="E11" s="71">
        <v>-6.0000000000000002E-5</v>
      </c>
      <c r="F11" s="72">
        <v>6.5399999999999998E-3</v>
      </c>
      <c r="G11" s="62">
        <v>2.0000000000000002E-5</v>
      </c>
      <c r="H11" s="63">
        <v>7.3099999999999997E-3</v>
      </c>
      <c r="I11" s="71">
        <v>-1E-4</v>
      </c>
      <c r="J11" s="72">
        <v>7.9900000000000006E-3</v>
      </c>
      <c r="K11" s="62">
        <v>-1.9000000000000001E-4</v>
      </c>
      <c r="L11" s="63">
        <v>8.09E-3</v>
      </c>
      <c r="M11" s="71">
        <v>6.9999999999999994E-5</v>
      </c>
      <c r="N11" s="72">
        <v>8.1099999999999992E-3</v>
      </c>
      <c r="O11" s="62">
        <v>8.0000000000000007E-5</v>
      </c>
      <c r="P11" s="63">
        <v>8.2199999999999999E-3</v>
      </c>
      <c r="Q11" s="71">
        <v>-9.0000000000000006E-5</v>
      </c>
      <c r="R11" s="72">
        <v>7.8399999999999997E-3</v>
      </c>
      <c r="S11" s="62">
        <v>-1.4999999999999999E-4</v>
      </c>
      <c r="T11" s="63">
        <v>7.5900000000000004E-3</v>
      </c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-1.0000000000000001E-5</v>
      </c>
      <c r="D12" s="63">
        <v>2.5999999999999998E-4</v>
      </c>
      <c r="E12" s="71">
        <v>-1.0000000000000001E-5</v>
      </c>
      <c r="F12" s="72">
        <v>4.4000000000000002E-4</v>
      </c>
      <c r="G12" s="62">
        <v>0</v>
      </c>
      <c r="H12" s="63">
        <v>4.4000000000000002E-4</v>
      </c>
      <c r="I12" s="71">
        <v>-1.0000000000000001E-5</v>
      </c>
      <c r="J12" s="72">
        <v>4.4000000000000002E-4</v>
      </c>
      <c r="K12" s="62">
        <v>-1.0000000000000001E-5</v>
      </c>
      <c r="L12" s="63">
        <v>4.2999999999999999E-4</v>
      </c>
      <c r="M12" s="71">
        <v>1.0000000000000001E-5</v>
      </c>
      <c r="N12" s="72">
        <v>4.4000000000000002E-4</v>
      </c>
      <c r="O12" s="62">
        <v>1.0000000000000001E-5</v>
      </c>
      <c r="P12" s="63">
        <v>4.2999999999999999E-4</v>
      </c>
      <c r="Q12" s="71">
        <v>-1.0000000000000001E-5</v>
      </c>
      <c r="R12" s="72">
        <v>4.4000000000000002E-4</v>
      </c>
      <c r="S12" s="62">
        <v>-1.0000000000000001E-5</v>
      </c>
      <c r="T12" s="63">
        <v>4.2999999999999999E-4</v>
      </c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0</v>
      </c>
      <c r="D13" s="63">
        <v>0</v>
      </c>
      <c r="E13" s="71">
        <v>0</v>
      </c>
      <c r="F13" s="72">
        <v>0</v>
      </c>
      <c r="G13" s="62">
        <v>0</v>
      </c>
      <c r="H13" s="63">
        <v>8.0000000000000007E-5</v>
      </c>
      <c r="I13" s="71">
        <v>0</v>
      </c>
      <c r="J13" s="72">
        <v>3.6999999999999999E-4</v>
      </c>
      <c r="K13" s="62">
        <v>0</v>
      </c>
      <c r="L13" s="63">
        <v>3.8000000000000002E-4</v>
      </c>
      <c r="M13" s="71">
        <v>0</v>
      </c>
      <c r="N13" s="72">
        <v>3.8999999999999999E-4</v>
      </c>
      <c r="O13" s="62">
        <v>0</v>
      </c>
      <c r="P13" s="63">
        <v>3.8999999999999999E-4</v>
      </c>
      <c r="Q13" s="71">
        <v>0</v>
      </c>
      <c r="R13" s="72">
        <v>3.8999999999999999E-4</v>
      </c>
      <c r="S13" s="62">
        <v>0</v>
      </c>
      <c r="T13" s="63">
        <v>4.6999999999999999E-4</v>
      </c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-5.6699999999999997E-3</v>
      </c>
      <c r="D14" s="63">
        <v>0.19216</v>
      </c>
      <c r="E14" s="71">
        <v>-5.0000000000000002E-5</v>
      </c>
      <c r="F14" s="72">
        <v>0.19008</v>
      </c>
      <c r="G14" s="62">
        <v>2.0999999999999999E-3</v>
      </c>
      <c r="H14" s="63">
        <v>0.19336</v>
      </c>
      <c r="I14" s="71">
        <v>-4.7600000000000003E-3</v>
      </c>
      <c r="J14" s="72">
        <v>0.19183</v>
      </c>
      <c r="K14" s="62">
        <v>-3.6600000000000001E-3</v>
      </c>
      <c r="L14" s="63">
        <v>0.18417</v>
      </c>
      <c r="M14" s="71">
        <v>-5.5599999999999998E-3</v>
      </c>
      <c r="N14" s="72">
        <v>0.18518000000000001</v>
      </c>
      <c r="O14" s="62">
        <v>5.96E-3</v>
      </c>
      <c r="P14" s="63">
        <v>0.17831</v>
      </c>
      <c r="Q14" s="71">
        <v>-4.8199999999999996E-3</v>
      </c>
      <c r="R14" s="72">
        <v>0.18193999999999999</v>
      </c>
      <c r="S14" s="62">
        <v>-6.7799999999999996E-3</v>
      </c>
      <c r="T14" s="63">
        <v>0.17645</v>
      </c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>
        <v>0</v>
      </c>
      <c r="P15" s="63">
        <v>0</v>
      </c>
      <c r="Q15" s="71">
        <v>0</v>
      </c>
      <c r="R15" s="72">
        <v>0</v>
      </c>
      <c r="S15" s="62">
        <v>0</v>
      </c>
      <c r="T15" s="63">
        <v>0</v>
      </c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>
        <v>0</v>
      </c>
      <c r="P16" s="63">
        <v>0</v>
      </c>
      <c r="Q16" s="71">
        <v>0</v>
      </c>
      <c r="R16" s="72">
        <v>0</v>
      </c>
      <c r="S16" s="62">
        <v>0</v>
      </c>
      <c r="T16" s="63">
        <v>0</v>
      </c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0</v>
      </c>
      <c r="D18" s="63">
        <v>0</v>
      </c>
      <c r="E18" s="71">
        <v>0</v>
      </c>
      <c r="F18" s="72">
        <v>0</v>
      </c>
      <c r="G18" s="62">
        <v>0</v>
      </c>
      <c r="H18" s="63">
        <v>0</v>
      </c>
      <c r="I18" s="71">
        <v>0</v>
      </c>
      <c r="J18" s="72">
        <v>0</v>
      </c>
      <c r="K18" s="62">
        <v>0</v>
      </c>
      <c r="L18" s="63">
        <v>0</v>
      </c>
      <c r="M18" s="71">
        <v>0</v>
      </c>
      <c r="N18" s="72">
        <v>0</v>
      </c>
      <c r="O18" s="62">
        <v>0</v>
      </c>
      <c r="P18" s="63">
        <v>0</v>
      </c>
      <c r="Q18" s="71">
        <v>0</v>
      </c>
      <c r="R18" s="72">
        <v>0</v>
      </c>
      <c r="S18" s="62">
        <v>0</v>
      </c>
      <c r="T18" s="63">
        <v>0</v>
      </c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>
        <v>0</v>
      </c>
      <c r="P21" s="63">
        <v>0</v>
      </c>
      <c r="Q21" s="71">
        <v>0</v>
      </c>
      <c r="R21" s="72">
        <v>0</v>
      </c>
      <c r="S21" s="62">
        <v>0</v>
      </c>
      <c r="T21" s="63">
        <v>0</v>
      </c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>
        <v>0</v>
      </c>
      <c r="P22" s="63">
        <v>0</v>
      </c>
      <c r="Q22" s="71">
        <v>0</v>
      </c>
      <c r="R22" s="72">
        <v>0</v>
      </c>
      <c r="S22" s="62">
        <v>0</v>
      </c>
      <c r="T22" s="63">
        <v>0</v>
      </c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1.0000000000000001E-5</v>
      </c>
      <c r="D23" s="63">
        <v>4.5599999999999998E-3</v>
      </c>
      <c r="E23" s="71">
        <v>1.0000000000000001E-5</v>
      </c>
      <c r="F23" s="72">
        <v>4.5100000000000001E-3</v>
      </c>
      <c r="G23" s="62">
        <v>1.0000000000000001E-5</v>
      </c>
      <c r="H23" s="63">
        <v>4.5999999999999999E-3</v>
      </c>
      <c r="I23" s="71">
        <v>1.0000000000000001E-5</v>
      </c>
      <c r="J23" s="72">
        <v>4.62E-3</v>
      </c>
      <c r="K23" s="62">
        <v>1.0000000000000001E-5</v>
      </c>
      <c r="L23" s="63">
        <v>4.6899999999999997E-3</v>
      </c>
      <c r="M23" s="71">
        <v>1.0000000000000001E-5</v>
      </c>
      <c r="N23" s="72">
        <v>4.8300000000000001E-3</v>
      </c>
      <c r="O23" s="62">
        <v>1.0000000000000001E-5</v>
      </c>
      <c r="P23" s="63">
        <v>4.8799999999999998E-3</v>
      </c>
      <c r="Q23" s="71">
        <v>1.0000000000000001E-5</v>
      </c>
      <c r="R23" s="72">
        <v>4.8500000000000001E-3</v>
      </c>
      <c r="S23" s="62">
        <v>1.0000000000000001E-5</v>
      </c>
      <c r="T23" s="63">
        <v>4.8700000000000002E-3</v>
      </c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1.1480000000000001E-2</v>
      </c>
      <c r="E24" s="71">
        <v>0</v>
      </c>
      <c r="F24" s="72">
        <v>1.176E-2</v>
      </c>
      <c r="G24" s="62">
        <v>0</v>
      </c>
      <c r="H24" s="63">
        <v>1.197E-2</v>
      </c>
      <c r="I24" s="71">
        <v>0</v>
      </c>
      <c r="J24" s="72">
        <v>1.2019999999999999E-2</v>
      </c>
      <c r="K24" s="62">
        <v>0</v>
      </c>
      <c r="L24" s="63">
        <v>1.2189999999999999E-2</v>
      </c>
      <c r="M24" s="71">
        <v>0</v>
      </c>
      <c r="N24" s="72">
        <v>1.252E-2</v>
      </c>
      <c r="O24" s="62">
        <v>0</v>
      </c>
      <c r="P24" s="63">
        <v>1.264E-2</v>
      </c>
      <c r="Q24" s="71">
        <v>0</v>
      </c>
      <c r="R24" s="72">
        <v>1.255E-2</v>
      </c>
      <c r="S24" s="62">
        <v>0</v>
      </c>
      <c r="T24" s="63">
        <v>1.259E-2</v>
      </c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>
        <v>0</v>
      </c>
      <c r="J25" s="72">
        <v>0</v>
      </c>
      <c r="K25" s="62">
        <v>0</v>
      </c>
      <c r="L25" s="63">
        <v>0</v>
      </c>
      <c r="M25" s="71">
        <v>0</v>
      </c>
      <c r="N25" s="72">
        <v>0</v>
      </c>
      <c r="O25" s="62">
        <v>0</v>
      </c>
      <c r="P25" s="63">
        <v>0</v>
      </c>
      <c r="Q25" s="71">
        <v>0</v>
      </c>
      <c r="R25" s="72">
        <v>0</v>
      </c>
      <c r="S25" s="62">
        <v>0</v>
      </c>
      <c r="T25" s="63">
        <v>0</v>
      </c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-1.8200000000000001E-2</v>
      </c>
      <c r="D26" s="65">
        <v>1</v>
      </c>
      <c r="E26" s="73">
        <v>-1.0200000000000001E-2</v>
      </c>
      <c r="F26" s="74">
        <v>1</v>
      </c>
      <c r="G26" s="64">
        <v>3.8999999999999998E-3</v>
      </c>
      <c r="H26" s="65">
        <v>1</v>
      </c>
      <c r="I26" s="73">
        <v>-8.6E-3</v>
      </c>
      <c r="J26" s="74">
        <v>1</v>
      </c>
      <c r="K26" s="64">
        <v>-0.02</v>
      </c>
      <c r="L26" s="65">
        <v>1</v>
      </c>
      <c r="M26" s="73">
        <v>-4.7000000000000002E-3</v>
      </c>
      <c r="N26" s="74">
        <v>1</v>
      </c>
      <c r="O26" s="64">
        <v>1.3299999999999999E-2</v>
      </c>
      <c r="P26" s="65">
        <v>1</v>
      </c>
      <c r="Q26" s="73">
        <v>-1.49E-2</v>
      </c>
      <c r="R26" s="74">
        <v>1</v>
      </c>
      <c r="S26" s="64">
        <v>-1.9699999999999999E-2</v>
      </c>
      <c r="T26" s="65">
        <v>1</v>
      </c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-68728</v>
      </c>
      <c r="D27" s="11"/>
      <c r="E27" s="75">
        <v>-37576</v>
      </c>
      <c r="F27" s="11"/>
      <c r="G27" s="66">
        <v>14201</v>
      </c>
      <c r="H27" s="11"/>
      <c r="I27" s="75">
        <v>-31187</v>
      </c>
      <c r="J27" s="11"/>
      <c r="K27" s="66">
        <v>-71285</v>
      </c>
      <c r="L27" s="11"/>
      <c r="M27" s="75">
        <v>-16256</v>
      </c>
      <c r="N27" s="11"/>
      <c r="O27" s="66">
        <v>45575</v>
      </c>
      <c r="P27" s="11"/>
      <c r="Q27" s="75">
        <v>-51670</v>
      </c>
      <c r="R27" s="11"/>
      <c r="S27" s="66">
        <v>-67479</v>
      </c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-1.41E-2</v>
      </c>
      <c r="D29" s="68">
        <v>0.88</v>
      </c>
      <c r="E29" s="76">
        <v>-9.7000000000000003E-3</v>
      </c>
      <c r="F29" s="77">
        <v>0.86770000000000003</v>
      </c>
      <c r="G29" s="67">
        <v>2.5999999999999999E-3</v>
      </c>
      <c r="H29" s="68">
        <v>0.86580000000000001</v>
      </c>
      <c r="I29" s="76">
        <v>-4.1999999999999997E-3</v>
      </c>
      <c r="J29" s="77">
        <v>0.86660000000000004</v>
      </c>
      <c r="K29" s="67">
        <v>-1.8700000000000001E-2</v>
      </c>
      <c r="L29" s="68">
        <v>0.87109999999999999</v>
      </c>
      <c r="M29" s="76">
        <v>0</v>
      </c>
      <c r="N29" s="77">
        <v>0.86909999999999998</v>
      </c>
      <c r="O29" s="67">
        <v>9.4000000000000004E-3</v>
      </c>
      <c r="P29" s="68">
        <v>0.87560000000000004</v>
      </c>
      <c r="Q29" s="76">
        <v>-9.4000000000000004E-3</v>
      </c>
      <c r="R29" s="77">
        <v>0.87290000000000001</v>
      </c>
      <c r="S29" s="67">
        <v>-1.6199999999999999E-2</v>
      </c>
      <c r="T29" s="68">
        <v>0.87819999999999998</v>
      </c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-4.1000000000000003E-3</v>
      </c>
      <c r="D30" s="63">
        <v>0.12</v>
      </c>
      <c r="E30" s="71">
        <v>-5.0000000000000001E-4</v>
      </c>
      <c r="F30" s="72">
        <v>0.1323</v>
      </c>
      <c r="G30" s="62">
        <v>1.2999999999999999E-3</v>
      </c>
      <c r="H30" s="63">
        <v>0.13420000000000001</v>
      </c>
      <c r="I30" s="71">
        <v>-4.4000000000000003E-3</v>
      </c>
      <c r="J30" s="72">
        <v>0.13339999999999999</v>
      </c>
      <c r="K30" s="62">
        <v>-1.2999999999999999E-3</v>
      </c>
      <c r="L30" s="63">
        <v>0.12889999999999999</v>
      </c>
      <c r="M30" s="71">
        <v>-4.7000000000000002E-3</v>
      </c>
      <c r="N30" s="72">
        <v>0.13089999999999999</v>
      </c>
      <c r="O30" s="62">
        <v>3.8999999999999998E-3</v>
      </c>
      <c r="P30" s="63">
        <v>0.1244</v>
      </c>
      <c r="Q30" s="71">
        <v>-5.4999999999999997E-3</v>
      </c>
      <c r="R30" s="72">
        <v>0.12709999999999999</v>
      </c>
      <c r="S30" s="62">
        <v>-3.5000000000000001E-3</v>
      </c>
      <c r="T30" s="63">
        <v>0.12180000000000001</v>
      </c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-1.8200000000000001E-2</v>
      </c>
      <c r="D31" s="65">
        <v>1</v>
      </c>
      <c r="E31" s="73">
        <v>-1.0200000000000001E-2</v>
      </c>
      <c r="F31" s="74">
        <v>1</v>
      </c>
      <c r="G31" s="64">
        <v>3.8999999999999998E-3</v>
      </c>
      <c r="H31" s="65">
        <v>1</v>
      </c>
      <c r="I31" s="73">
        <v>-8.6E-3</v>
      </c>
      <c r="J31" s="74">
        <v>1</v>
      </c>
      <c r="K31" s="64">
        <v>-0.02</v>
      </c>
      <c r="L31" s="65">
        <v>1</v>
      </c>
      <c r="M31" s="73">
        <v>-4.7000000000000002E-3</v>
      </c>
      <c r="N31" s="74">
        <v>1</v>
      </c>
      <c r="O31" s="64">
        <v>1.3299999999999999E-2</v>
      </c>
      <c r="P31" s="65">
        <v>1</v>
      </c>
      <c r="Q31" s="73">
        <v>-1.49E-2</v>
      </c>
      <c r="R31" s="74">
        <v>1</v>
      </c>
      <c r="S31" s="64">
        <v>-1.9699999999999999E-2</v>
      </c>
      <c r="T31" s="65">
        <v>1</v>
      </c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-8.6E-3</v>
      </c>
      <c r="D33" s="68">
        <v>0.32290000000000002</v>
      </c>
      <c r="E33" s="76">
        <v>-5.5999999999999999E-3</v>
      </c>
      <c r="F33" s="77">
        <v>0.31759999999999999</v>
      </c>
      <c r="G33" s="67">
        <v>2.2000000000000001E-3</v>
      </c>
      <c r="H33" s="68">
        <v>0.3115</v>
      </c>
      <c r="I33" s="76">
        <v>-5.4999999999999997E-3</v>
      </c>
      <c r="J33" s="77">
        <v>0.30830000000000002</v>
      </c>
      <c r="K33" s="67">
        <v>-7.7999999999999996E-3</v>
      </c>
      <c r="L33" s="68">
        <v>0.30159999999999998</v>
      </c>
      <c r="M33" s="76">
        <v>-4.0000000000000001E-3</v>
      </c>
      <c r="N33" s="77">
        <v>0.29559999999999997</v>
      </c>
      <c r="O33" s="67">
        <v>7.3000000000000001E-3</v>
      </c>
      <c r="P33" s="68">
        <v>0.28970000000000001</v>
      </c>
      <c r="Q33" s="76">
        <v>-7.6E-3</v>
      </c>
      <c r="R33" s="77">
        <v>0.29049999999999998</v>
      </c>
      <c r="S33" s="67">
        <v>-8.3999999999999995E-3</v>
      </c>
      <c r="T33" s="68">
        <v>0.27739999999999998</v>
      </c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-9.5999999999999992E-3</v>
      </c>
      <c r="D34" s="63">
        <v>0.67710000000000004</v>
      </c>
      <c r="E34" s="71">
        <v>-4.5999999999999999E-3</v>
      </c>
      <c r="F34" s="72">
        <v>0.68240000000000001</v>
      </c>
      <c r="G34" s="62">
        <v>1.6999999999999999E-3</v>
      </c>
      <c r="H34" s="63">
        <v>0.6885</v>
      </c>
      <c r="I34" s="71">
        <v>-3.0999999999999999E-3</v>
      </c>
      <c r="J34" s="72">
        <v>0.69169999999999998</v>
      </c>
      <c r="K34" s="62">
        <v>-1.2200000000000001E-2</v>
      </c>
      <c r="L34" s="63">
        <v>0.69840000000000002</v>
      </c>
      <c r="M34" s="71">
        <v>-6.9999999999999999E-4</v>
      </c>
      <c r="N34" s="72">
        <v>0.70440000000000003</v>
      </c>
      <c r="O34" s="62">
        <v>6.0000000000000001E-3</v>
      </c>
      <c r="P34" s="63">
        <v>0.71030000000000004</v>
      </c>
      <c r="Q34" s="71">
        <v>-7.3000000000000001E-3</v>
      </c>
      <c r="R34" s="72">
        <v>0.70950000000000002</v>
      </c>
      <c r="S34" s="62">
        <v>-1.1299999999999999E-2</v>
      </c>
      <c r="T34" s="63">
        <v>0.72260000000000002</v>
      </c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-1.8200000000000001E-2</v>
      </c>
      <c r="D35" s="70">
        <v>1</v>
      </c>
      <c r="E35" s="78">
        <v>-1.0200000000000001E-2</v>
      </c>
      <c r="F35" s="79">
        <v>1</v>
      </c>
      <c r="G35" s="69">
        <v>3.8999999999999998E-3</v>
      </c>
      <c r="H35" s="70">
        <v>1</v>
      </c>
      <c r="I35" s="78">
        <v>-8.6E-3</v>
      </c>
      <c r="J35" s="79">
        <v>1</v>
      </c>
      <c r="K35" s="69">
        <v>-0.02</v>
      </c>
      <c r="L35" s="70">
        <v>1</v>
      </c>
      <c r="M35" s="78">
        <v>-4.7000000000000002E-3</v>
      </c>
      <c r="N35" s="79">
        <v>1</v>
      </c>
      <c r="O35" s="69">
        <v>1.3299999999999999E-2</v>
      </c>
      <c r="P35" s="70">
        <v>1</v>
      </c>
      <c r="Q35" s="78">
        <v>-1.49E-2</v>
      </c>
      <c r="R35" s="79">
        <v>1</v>
      </c>
      <c r="S35" s="69">
        <v>-1.9699999999999999E-2</v>
      </c>
      <c r="T35" s="70">
        <v>1</v>
      </c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5.0000000000000002E-5</v>
      </c>
      <c r="D38" s="63">
        <v>1.8319999999999999E-2</v>
      </c>
      <c r="E38" s="71">
        <v>5.9999999999999995E-4</v>
      </c>
      <c r="F38" s="72">
        <v>1.712E-2</v>
      </c>
      <c r="G38" s="62">
        <v>6.8000000000000005E-4</v>
      </c>
      <c r="H38" s="63">
        <v>1.452E-2</v>
      </c>
      <c r="I38" s="71"/>
      <c r="J38" s="72"/>
    </row>
    <row r="39" spans="2:26" ht="30" x14ac:dyDescent="0.25">
      <c r="B39" s="86" t="s">
        <v>989</v>
      </c>
      <c r="C39" s="62">
        <v>-2.0459999999999999E-2</v>
      </c>
      <c r="D39" s="63">
        <v>0.76676</v>
      </c>
      <c r="E39" s="71">
        <v>-3.9329999999999997E-2</v>
      </c>
      <c r="F39" s="72">
        <v>0.76915</v>
      </c>
      <c r="G39" s="62">
        <v>-5.4330000000000003E-2</v>
      </c>
      <c r="H39" s="63">
        <v>0.77349999999999997</v>
      </c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/>
      <c r="J41" s="72"/>
    </row>
    <row r="42" spans="2:26" x14ac:dyDescent="0.25">
      <c r="B42" s="6" t="s">
        <v>4</v>
      </c>
      <c r="C42" s="62">
        <v>-1E-4</v>
      </c>
      <c r="D42" s="63">
        <v>6.2500000000000003E-3</v>
      </c>
      <c r="E42" s="71">
        <v>-3.2000000000000003E-4</v>
      </c>
      <c r="F42" s="72">
        <v>7.1199999999999996E-3</v>
      </c>
      <c r="G42" s="62">
        <v>-4.6000000000000001E-4</v>
      </c>
      <c r="H42" s="63">
        <v>7.3299999999999997E-3</v>
      </c>
      <c r="I42" s="71"/>
      <c r="J42" s="72"/>
    </row>
    <row r="43" spans="2:26" x14ac:dyDescent="0.25">
      <c r="B43" s="6" t="s">
        <v>5</v>
      </c>
      <c r="C43" s="62">
        <v>-2.0000000000000002E-5</v>
      </c>
      <c r="D43" s="63">
        <v>3.8000000000000002E-4</v>
      </c>
      <c r="E43" s="71">
        <v>-3.0000000000000001E-5</v>
      </c>
      <c r="F43" s="72">
        <v>4.0999999999999999E-4</v>
      </c>
      <c r="G43" s="62">
        <v>-4.0000000000000003E-5</v>
      </c>
      <c r="H43" s="63">
        <v>4.2000000000000002E-4</v>
      </c>
      <c r="I43" s="71"/>
      <c r="J43" s="72"/>
    </row>
    <row r="44" spans="2:26" x14ac:dyDescent="0.25">
      <c r="B44" s="6" t="s">
        <v>6</v>
      </c>
      <c r="C44" s="62">
        <v>0</v>
      </c>
      <c r="D44" s="63">
        <v>3.0000000000000001E-5</v>
      </c>
      <c r="E44" s="71">
        <v>0</v>
      </c>
      <c r="F44" s="72">
        <v>2.0000000000000001E-4</v>
      </c>
      <c r="G44" s="62">
        <v>0</v>
      </c>
      <c r="H44" s="63">
        <v>2.5999999999999998E-4</v>
      </c>
      <c r="I44" s="71"/>
      <c r="J44" s="72"/>
    </row>
    <row r="45" spans="2:26" x14ac:dyDescent="0.25">
      <c r="B45" s="22" t="s">
        <v>62</v>
      </c>
      <c r="C45" s="62">
        <v>-3.8999999999999998E-3</v>
      </c>
      <c r="D45" s="63">
        <v>0.19231999999999999</v>
      </c>
      <c r="E45" s="71">
        <v>-1.7469999999999999E-2</v>
      </c>
      <c r="F45" s="72">
        <v>0.18992999999999999</v>
      </c>
      <c r="G45" s="62">
        <v>-2.2790000000000001E-2</v>
      </c>
      <c r="H45" s="63">
        <v>0.18779000000000001</v>
      </c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>
        <v>0</v>
      </c>
      <c r="H46" s="63">
        <v>0</v>
      </c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>
        <v>0</v>
      </c>
      <c r="H47" s="63">
        <v>0</v>
      </c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/>
      <c r="J48" s="72"/>
    </row>
    <row r="49" spans="2:10" x14ac:dyDescent="0.25">
      <c r="B49" s="6" t="s">
        <v>10</v>
      </c>
      <c r="C49" s="62">
        <v>0</v>
      </c>
      <c r="D49" s="63">
        <v>0</v>
      </c>
      <c r="E49" s="71">
        <v>0</v>
      </c>
      <c r="F49" s="72">
        <v>0</v>
      </c>
      <c r="G49" s="62">
        <v>0</v>
      </c>
      <c r="H49" s="63">
        <v>0</v>
      </c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>
        <v>0</v>
      </c>
      <c r="H51" s="63">
        <v>0</v>
      </c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>
        <v>0</v>
      </c>
      <c r="H52" s="63">
        <v>0</v>
      </c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>
        <v>0</v>
      </c>
      <c r="H53" s="63">
        <v>0</v>
      </c>
      <c r="I53" s="71"/>
      <c r="J53" s="72"/>
    </row>
    <row r="54" spans="2:10" x14ac:dyDescent="0.25">
      <c r="B54" s="6" t="s">
        <v>15</v>
      </c>
      <c r="C54" s="62">
        <v>2.0000000000000002E-5</v>
      </c>
      <c r="D54" s="63">
        <v>4.4099999999999999E-3</v>
      </c>
      <c r="E54" s="71">
        <v>4.0000000000000003E-5</v>
      </c>
      <c r="F54" s="72">
        <v>4.45E-3</v>
      </c>
      <c r="G54" s="62">
        <v>6.0000000000000002E-5</v>
      </c>
      <c r="H54" s="63">
        <v>4.4799999999999996E-3</v>
      </c>
      <c r="I54" s="71"/>
      <c r="J54" s="72"/>
    </row>
    <row r="55" spans="2:10" x14ac:dyDescent="0.25">
      <c r="B55" s="6" t="s">
        <v>16</v>
      </c>
      <c r="C55" s="62">
        <v>0</v>
      </c>
      <c r="D55" s="63">
        <v>1.153E-2</v>
      </c>
      <c r="E55" s="71">
        <v>0</v>
      </c>
      <c r="F55" s="72">
        <v>1.163E-2</v>
      </c>
      <c r="G55" s="62">
        <v>0</v>
      </c>
      <c r="H55" s="63">
        <v>1.17E-2</v>
      </c>
      <c r="I55" s="71"/>
      <c r="J55" s="72"/>
    </row>
    <row r="56" spans="2:10" x14ac:dyDescent="0.25">
      <c r="B56" s="6" t="s">
        <v>17</v>
      </c>
      <c r="C56" s="62">
        <v>0</v>
      </c>
      <c r="D56" s="63">
        <v>0</v>
      </c>
      <c r="E56" s="71">
        <v>0</v>
      </c>
      <c r="F56" s="72">
        <v>0</v>
      </c>
      <c r="G56" s="62">
        <v>0</v>
      </c>
      <c r="H56" s="63">
        <v>0</v>
      </c>
      <c r="I56" s="71"/>
      <c r="J56" s="72"/>
    </row>
    <row r="57" spans="2:10" x14ac:dyDescent="0.25">
      <c r="B57" s="7" t="s">
        <v>25</v>
      </c>
      <c r="C57" s="64">
        <v>-2.4400000000000002E-2</v>
      </c>
      <c r="D57" s="65">
        <v>1</v>
      </c>
      <c r="E57" s="73">
        <v>-5.6500000000000002E-2</v>
      </c>
      <c r="F57" s="74">
        <v>1</v>
      </c>
      <c r="G57" s="64">
        <v>-7.6899999999999996E-2</v>
      </c>
      <c r="H57" s="65">
        <v>1</v>
      </c>
      <c r="I57" s="73"/>
      <c r="J57" s="74"/>
    </row>
    <row r="58" spans="2:10" x14ac:dyDescent="0.25">
      <c r="B58" s="16" t="s">
        <v>24</v>
      </c>
      <c r="C58" s="66">
        <v>-92103</v>
      </c>
      <c r="D58" s="11"/>
      <c r="E58" s="75">
        <v>-210831</v>
      </c>
      <c r="F58" s="11"/>
      <c r="G58" s="66">
        <v>-284405</v>
      </c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-2.0899999999999998E-2</v>
      </c>
      <c r="D60" s="68">
        <v>0.8659</v>
      </c>
      <c r="E60" s="76">
        <v>-4.2900000000000001E-2</v>
      </c>
      <c r="F60" s="77">
        <v>0.86680000000000001</v>
      </c>
      <c r="G60" s="67">
        <v>-5.8299999999999998E-2</v>
      </c>
      <c r="H60" s="68">
        <v>0.8679</v>
      </c>
      <c r="I60" s="76"/>
      <c r="J60" s="77"/>
    </row>
    <row r="61" spans="2:10" x14ac:dyDescent="0.25">
      <c r="B61" s="6" t="s">
        <v>20</v>
      </c>
      <c r="C61" s="62">
        <v>-3.5000000000000001E-3</v>
      </c>
      <c r="D61" s="63">
        <v>0.1341</v>
      </c>
      <c r="E61" s="71">
        <v>-1.3599999999999999E-2</v>
      </c>
      <c r="F61" s="72">
        <v>0.13320000000000001</v>
      </c>
      <c r="G61" s="62">
        <v>-1.8599999999999998E-2</v>
      </c>
      <c r="H61" s="63">
        <v>0.1321</v>
      </c>
      <c r="I61" s="71"/>
      <c r="J61" s="72"/>
    </row>
    <row r="62" spans="2:10" x14ac:dyDescent="0.25">
      <c r="B62" s="7" t="s">
        <v>25</v>
      </c>
      <c r="C62" s="64">
        <v>-2.4400000000000002E-2</v>
      </c>
      <c r="D62" s="65">
        <v>1</v>
      </c>
      <c r="E62" s="73">
        <v>-5.6500000000000002E-2</v>
      </c>
      <c r="F62" s="74">
        <v>1</v>
      </c>
      <c r="G62" s="64">
        <v>-7.6899999999999996E-2</v>
      </c>
      <c r="H62" s="65">
        <v>1</v>
      </c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-1.2E-2</v>
      </c>
      <c r="D64" s="68">
        <v>0.3201</v>
      </c>
      <c r="E64" s="76">
        <v>-2.87E-2</v>
      </c>
      <c r="F64" s="77">
        <v>0.31459999999999999</v>
      </c>
      <c r="G64" s="67">
        <v>-3.7199999999999997E-2</v>
      </c>
      <c r="H64" s="68">
        <v>0.30890000000000001</v>
      </c>
      <c r="I64" s="76"/>
      <c r="J64" s="77"/>
    </row>
    <row r="65" spans="2:10" x14ac:dyDescent="0.25">
      <c r="B65" s="6" t="s">
        <v>22</v>
      </c>
      <c r="C65" s="62">
        <v>-1.24E-2</v>
      </c>
      <c r="D65" s="63">
        <v>0.67989999999999995</v>
      </c>
      <c r="E65" s="71">
        <v>-2.7799999999999998E-2</v>
      </c>
      <c r="F65" s="72">
        <v>0.68540000000000001</v>
      </c>
      <c r="G65" s="62">
        <v>-3.9699999999999999E-2</v>
      </c>
      <c r="H65" s="63">
        <v>0.69110000000000005</v>
      </c>
      <c r="I65" s="71"/>
      <c r="J65" s="72"/>
    </row>
    <row r="66" spans="2:10" x14ac:dyDescent="0.25">
      <c r="B66" s="17" t="s">
        <v>25</v>
      </c>
      <c r="C66" s="69">
        <v>-2.4400000000000002E-2</v>
      </c>
      <c r="D66" s="70">
        <v>1</v>
      </c>
      <c r="E66" s="78">
        <v>-5.6500000000000002E-2</v>
      </c>
      <c r="F66" s="79">
        <v>1</v>
      </c>
      <c r="G66" s="69">
        <v>-7.6899999999999996E-2</v>
      </c>
      <c r="H66" s="70">
        <v>1</v>
      </c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22</v>
      </c>
      <c r="W3" s="36">
        <f>VLOOKUP(הנחיות!B22,U5:V9,2,0)</f>
        <v>3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2022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31.03.22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30.06.22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30.09.22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31.12.22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a46656d4-8850-49b3-aebd-68bd05f7f43d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terms/"/>
    <ds:schemaRef ds:uri="http://schemas.microsoft.com/sharepoint/v3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2022-10-24T06:05:39Z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