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3.2025\כל הדוחות לאתר\"/>
    </mc:Choice>
  </mc:AlternateContent>
  <xr:revisionPtr revIDLastSave="0" documentId="13_ncr:1_{0E5291DB-BBFB-4633-8031-D75629F2985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23" hidden="1">הלוואות!$A$1:$BA$75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<sst xmlns="http://schemas.openxmlformats.org/spreadsheetml/2006/main" count="9553" uniqueCount="1933">
  <si>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</si>
  <si>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</si>
  <si>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</si>
  <si>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</si>
  <si>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</si>
  <si>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</si>
  <si>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</si>
  <si>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</si>
  <si>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</si>
  <si>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</si>
  <si>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</si>
  <si>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</si>
  <si>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</si>
  <si>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</si>
  <si>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</si>
  <si>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</si>
  <si>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</si>
  <si>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</si>
  <si>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</si>
  <si>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</si>
  <si>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</si>
  <si>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</si>
  <si>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</si>
  <si>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</si>
  <si>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</si>
  <si>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</si>
  <si>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</si>
  <si>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</si>
  <si>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</si>
  <si>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</si>
  <si>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</si>
  <si>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</si>
  <si>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</si>
  <si>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</si>
  <si>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</si>
  <si>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</si>
  <si>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</si>
  <si>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</si>
  <si>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</si>
  <si>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</si>
  <si>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</si>
  <si>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</si>
  <si>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</si>
  <si>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</si>
  <si>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</si>
  <si>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</si>
  <si>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</si>
  <si>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</si>
  <si>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</si>
  <si>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</si>
  <si>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</si>
  <si>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</si>
  <si>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</si>
  <si>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</si>
  <si>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</si>
  <si>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</si>
  <si>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</si>
  <si>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</si>
  <si>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</si>
  <si>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</si>
  <si>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</si>
  <si>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</si>
  <si>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</si>
  <si>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</si>
  <si>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</si>
  <si>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</si>
  <si>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</si>
  <si>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</si>
  <si>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</si>
  <si>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</si>
  <si>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</si>
  <si>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</si>
  <si>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</si>
  <si>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</si>
  <si>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</si>
  <si>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</si>
  <si>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</si>
  <si>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</si>
  <si>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</si>
  <si>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</si>
  <si>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</si>
  <si>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</si>
  <si>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</si>
  <si>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</si>
  <si>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</si>
  <si>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</si>
  <si>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</si>
  <si>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</si>
  <si>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</si>
  <si>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</si>
  <si>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</si>
  <si>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</si>
  <si>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</si>
  <si>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</si>
  <si>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</si>
  <si>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</si>
  <si>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</si>
  <si>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</si>
  <si>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</si>
  <si>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</si>
  <si>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</si>
  <si>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</si>
  <si>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</si>
  <si>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</si>
  <si>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</si>
  <si>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</si>
  <si>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</si>
  <si>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</si>
  <si>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</si>
  <si>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</si>
  <si>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</si>
  <si>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</si>
  <si>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</si>
  <si>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</si>
  <si>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</si>
  <si>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</si>
  <si>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</si>
  <si>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</si>
  <si>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</si>
  <si>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</si>
  <si>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</si>
  <si>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</si>
  <si>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</si>
  <si>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</si>
  <si>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</si>
  <si>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</si>
  <si>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</si>
  <si>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</si>
  <si>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</si>
  <si>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</si>
  <si>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</si>
  <si>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</si>
  <si>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</si>
  <si>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</si>
  <si>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</si>
  <si>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</si>
  <si>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</si>
  <si>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</si>
  <si>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</si>
  <si>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</si>
  <si>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</si>
  <si>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</si>
  <si>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</si>
  <si>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</si>
  <si>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</si>
  <si>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</si>
  <si>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</si>
  <si>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</si>
  <si>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</si>
  <si>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</si>
  <si>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</si>
  <si>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</si>
  <si>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</si>
  <si>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</si>
  <si>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</si>
  <si>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</si>
  <si>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</si>
  <si>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</si>
  <si>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</si>
  <si>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</si>
  <si>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</si>
  <si>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</si>
  <si>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</si>
  <si>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</si>
  <si>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</si>
  <si>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</si>
  <si>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</si>
  <si>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</si>
  <si>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</si>
  <si>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</si>
  <si>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</si>
  <si>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</si>
  <si>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</si>
  <si>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</si>
  <si>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</si>
  <si>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</si>
  <si>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</si>
  <si>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</si>
  <si>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</si>
  <si>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</si>
  <si>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</si>
  <si>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</si>
  <si>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</si>
  <si>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</si>
  <si>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</si>
  <si>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</si>
  <si>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</si>
  <si>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</si>
  <si>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</si>
  <si>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</si>
  <si>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</si>
  <si>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</si>
  <si>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</si>
  <si>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</si>
  <si>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</si>
  <si>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</si>
  <si>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</si>
  <si>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</si>
  <si>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</si>
  <si>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</si>
  <si>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</si>
  <si>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</si>
  <si>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</si>
  <si>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</si>
  <si>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</si>
  <si>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</si>
  <si>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</si>
  <si>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</si>
  <si>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</si>
  <si>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</si>
  <si>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</si>
  <si>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</si>
  <si>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</si>
  <si>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</si>
  <si>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</si>
  <si>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</si>
  <si>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</si>
  <si>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</si>
  <si>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</si>
  <si>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</si>
  <si>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</si>
  <si>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</si>
  <si>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</si>
  <si>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</si>
  <si>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</si>
  <si>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</si>
  <si>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</si>
  <si>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</si>
  <si>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</si>
  <si>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</si>
  <si>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</si>
  <si>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</si>
  <si>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</si>
  <si>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</si>
  <si>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</si>
  <si>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</si>
  <si>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</si>
  <si>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</si>
  <si>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</si>
  <si>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</si>
  <si>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</si>
  <si>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</si>
  <si>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</si>
  <si>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</si>
  <si>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</si>
  <si>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</si>
  <si>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</si>
  <si>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</si>
  <si>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</si>
  <si>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</si>
  <si>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</si>
  <si>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</si>
  <si>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</si>
  <si>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</si>
  <si>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</si>
  <si>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</si>
  <si>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</si>
  <si>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</si>
  <si>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</si>
  <si>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</si>
  <si>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</si>
  <si>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</si>
  <si>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</si>
  <si>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</si>
  <si>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</si>
  <si>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</si>
  <si>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</si>
  <si>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</si>
  <si>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</si>
  <si>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</si>
  <si>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</si>
  <si>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</si>
  <si>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</si>
  <si>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</si>
  <si>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</si>
  <si>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</si>
  <si>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</si>
  <si>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</si>
  <si>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</si>
  <si>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</si>
  <si>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</si>
  <si>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</si>
  <si>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</si>
  <si>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</si>
  <si>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</si>
  <si>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</si>
  <si>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</si>
  <si>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</si>
  <si>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</si>
  <si>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</si>
  <si>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</si>
  <si>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</si>
  <si>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</si>
  <si>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</si>
  <si>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</si>
  <si>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</si>
  <si>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</si>
  <si>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</si>
  <si>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</si>
  <si>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</si>
  <si>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</si>
  <si>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</si>
  <si>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</si>
  <si>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</si>
  <si>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</si>
  <si>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</si>
  <si>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</si>
  <si>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</si>
  <si>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</si>
  <si>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</si>
  <si>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</si>
  <si>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</si>
  <si>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</si>
  <si>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</si>
  <si>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</si>
  <si>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</si>
  <si>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</si>
  <si>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</si>
  <si>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</si>
  <si>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</si>
  <si>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</si>
  <si>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</si>
  <si>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</si>
  <si>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</si>
  <si>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</si>
  <si>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</si>
  <si>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</si>
  <si>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</si>
  <si>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</si>
  <si>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</si>
  <si>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</si>
  <si>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</si>
  <si>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</si>
  <si>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</si>
  <si>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</si>
  <si>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</si>
  <si>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</si>
  <si>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</si>
  <si>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</si>
  <si>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</si>
  <si>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</si>
  <si>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</si>
  <si>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</si>
  <si>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</si>
  <si>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</si>
  <si>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</si>
  <si>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</si>
  <si>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</si>
  <si>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</si>
  <si>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</si>
  <si>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</si>
  <si>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</si>
  <si>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</si>
  <si>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</si>
  <si>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</si>
  <si>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</si>
  <si>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</si>
  <si>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</si>
  <si>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</si>
  <si>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</si>
  <si>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</si>
  <si>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</si>
  <si>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</si>
  <si>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</si>
  <si>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</si>
  <si>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</si>
  <si>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</si>
  <si>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</si>
  <si>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</si>
  <si>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</si>
  <si>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</si>
  <si>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</si>
  <si>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</si>
  <si>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</si>
  <si>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</si>
  <si>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</si>
  <si>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</si>
  <si>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</si>
  <si>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</si>
  <si>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</si>
  <si>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</si>
  <si>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</si>
  <si>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</si>
  <si>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</si>
  <si>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</si>
  <si>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</si>
  <si>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</si>
  <si>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</si>
  <si>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</si>
  <si>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</si>
  <si>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</si>
  <si>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</si>
  <si>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</si>
  <si>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</si>
  <si>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</si>
  <si>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</si>
  <si>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</si>
  <si>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</si>
  <si>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</si>
  <si>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</si>
  <si>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</si>
  <si>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</si>
  <si>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</si>
  <si>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</si>
  <si>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</si>
  <si>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</si>
  <si>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</si>
  <si>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</si>
  <si>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</si>
  <si>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</si>
  <si>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</si>
  <si>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</si>
  <si>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</si>
  <si>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</si>
  <si>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</si>
  <si>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</si>
  <si>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</si>
  <si>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</si>
  <si>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</si>
  <si>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</si>
  <si>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</si>
  <si>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</si>
  <si>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</si>
  <si>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</si>
  <si>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</si>
  <si>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</si>
  <si>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</si>
  <si>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</si>
  <si>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</si>
  <si>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</si>
  <si>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</si>
  <si>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</si>
  <si>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</si>
  <si>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</si>
  <si>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</si>
  <si>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</si>
  <si>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</si>
  <si>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</si>
  <si>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</si>
  <si>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</si>
  <si>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</si>
  <si>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</si>
  <si>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</si>
  <si>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</si>
  <si>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</si>
  <si>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</si>
  <si>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</si>
  <si>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</si>
  <si>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</si>
  <si>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</si>
  <si>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</si>
  <si>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</si>
  <si>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</si>
  <si>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</si>
  <si>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</si>
  <si>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</si>
  <si>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</si>
  <si>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</si>
  <si>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</si>
  <si>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</si>
  <si>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</si>
  <si>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</si>
  <si>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</si>
  <si>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</si>
  <si>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</si>
  <si>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</si>
  <si>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</si>
  <si>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</si>
  <si>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</si>
  <si>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</si>
  <si>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</si>
  <si>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</si>
  <si>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</si>
  <si>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</si>
  <si>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</si>
  <si>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</si>
  <si>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</si>
  <si>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</si>
  <si>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</si>
  <si>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</si>
  <si>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</si>
  <si>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</si>
  <si>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</si>
  <si>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</si>
  <si>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</si>
  <si>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</si>
  <si>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</si>
  <si>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</si>
  <si>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</si>
  <si>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</si>
  <si>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</si>
  <si>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</si>
  <si>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</si>
  <si>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</si>
  <si>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</si>
  <si>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</si>
  <si>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</si>
  <si>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</si>
  <si>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</si>
  <si>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</si>
  <si>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</si>
  <si>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</si>
  <si>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</si>
  <si>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</si>
  <si>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</si>
  <si>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</si>
  <si>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</si>
  <si>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</si>
  <si>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</si>
  <si>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</si>
  <si>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</si>
  <si>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</si>
  <si>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</si>
  <si>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</si>
  <si>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</si>
  <si>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</si>
  <si>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</si>
  <si>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</si>
  <si>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</si>
  <si>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</si>
  <si>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</si>
  <si>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</si>
  <si>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</si>
  <si>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</si>
  <si>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</si>
  <si>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</si>
  <si>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</si>
  <si>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</si>
  <si>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</si>
  <si>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</si>
  <si>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</si>
  <si>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</si>
  <si>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</si>
  <si>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</si>
  <si>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</si>
  <si>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</si>
  <si>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</si>
  <si>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</si>
  <si>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</si>
  <si>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</si>
  <si>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</si>
  <si>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</si>
  <si>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</si>
  <si>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</si>
  <si>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</si>
  <si>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</si>
  <si>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</si>
  <si>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</si>
  <si>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</si>
  <si>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</si>
  <si>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</si>
  <si>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</si>
  <si>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</si>
  <si>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</si>
  <si>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</si>
  <si>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</si>
  <si>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</si>
  <si>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</si>
  <si>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</si>
  <si>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</si>
  <si>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</si>
  <si>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</si>
  <si>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</si>
  <si>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</si>
  <si>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</si>
  <si>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</si>
  <si>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</si>
  <si>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</si>
  <si>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</si>
  <si>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</si>
  <si>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</si>
  <si>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</si>
  <si>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</si>
  <si>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</si>
  <si>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</si>
  <si>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</si>
  <si>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</si>
  <si>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</si>
  <si>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</si>
  <si>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</si>
  <si>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</si>
  <si>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</si>
  <si>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</si>
  <si>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</si>
  <si>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</si>
  <si>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</si>
  <si>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</si>
  <si>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</si>
  <si>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</si>
  <si>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</si>
  <si>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</si>
  <si>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</si>
  <si>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</si>
  <si>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</si>
  <si>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</si>
  <si>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</si>
  <si>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</si>
  <si>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</si>
  <si>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</si>
  <si>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</si>
  <si>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</si>
  <si>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</si>
  <si>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</si>
  <si>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</si>
  <si>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</si>
  <si>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</si>
  <si>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</si>
  <si>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</si>
  <si>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</si>
  <si>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</si>
  <si>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</si>
  <si>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</si>
  <si>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</si>
  <si>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</si>
  <si>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</si>
  <si>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</si>
  <si>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</si>
  <si>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</si>
  <si>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</si>
  <si>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</si>
  <si>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</si>
  <si>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</si>
  <si>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</si>
  <si>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</si>
  <si>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</si>
  <si>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</si>
  <si>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</si>
  <si>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</si>
  <si>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</si>
  <si>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</si>
  <si>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</si>
  <si>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</si>
  <si>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</si>
  <si>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</si>
  <si>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</si>
  <si>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</si>
  <si>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</si>
  <si>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</si>
  <si>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</si>
  <si>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</si>
  <si>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</si>
  <si>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</si>
  <si>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</si>
  <si>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</si>
  <si>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</si>
  <si>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</si>
  <si>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</si>
  <si>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</si>
  <si>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</si>
  <si>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</si>
  <si>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</si>
  <si>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</si>
  <si>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</si>
  <si>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</si>
  <si>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</si>
  <si>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</si>
  <si>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</si>
  <si>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</si>
  <si>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</si>
  <si>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</si>
  <si>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</si>
  <si>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</si>
  <si>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</si>
  <si>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</si>
  <si>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</si>
  <si>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</si>
  <si>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</si>
  <si>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</si>
  <si>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</si>
  <si>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</si>
  <si>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</si>
  <si>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</si>
  <si>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</si>
  <si>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</si>
  <si>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</si>
  <si>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</si>
  <si>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</si>
  <si>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</si>
  <si>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</si>
  <si>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</si>
  <si>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</si>
  <si>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</si>
  <si>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</si>
  <si>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</si>
  <si>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</si>
  <si>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</si>
  <si>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</si>
  <si>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</si>
  <si>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</si>
  <si>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</si>
  <si>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</si>
  <si>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</si>
  <si>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</si>
  <si>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</si>
  <si>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</si>
  <si>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</si>
  <si>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</si>
  <si>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</si>
  <si>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</si>
  <si>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</si>
  <si>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</si>
  <si>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</si>
  <si>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</si>
  <si>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</si>
  <si>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</si>
  <si>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</si>
  <si>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</si>
  <si>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</si>
  <si>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</si>
  <si>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</si>
  <si>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</si>
  <si>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</si>
  <si>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</si>
  <si>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</si>
  <si>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</si>
  <si>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</si>
  <si>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</si>
  <si>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</si>
  <si>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</si>
  <si>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</si>
  <si>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</si>
  <si>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</si>
  <si>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</si>
  <si>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</si>
  <si>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</si>
  <si>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</si>
  <si>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</si>
  <si>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</si>
  <si>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</si>
  <si>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</si>
  <si>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</si>
  <si>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</si>
  <si>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</si>
  <si>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</si>
  <si>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</si>
  <si>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</si>
  <si>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</si>
  <si>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</si>
  <si>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</si>
  <si>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</si>
  <si>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</si>
  <si>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</si>
  <si>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</si>
  <si>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</si>
  <si>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</si>
  <si>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</si>
  <si>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</si>
  <si>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</si>
  <si>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</si>
  <si>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</si>
  <si>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</si>
  <si>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</si>
  <si>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</si>
  <si>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</si>
  <si>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</si>
  <si>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</si>
  <si>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</si>
  <si>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</si>
  <si>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</si>
  <si>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</si>
  <si>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</si>
  <si>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</si>
  <si>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</si>
  <si>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</si>
  <si>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</si>
  <si>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</si>
  <si>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</si>
  <si>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</si>
  <si>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</si>
  <si>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</si>
  <si>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</si>
  <si>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</si>
  <si>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</si>
  <si>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</si>
  <si>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</si>
  <si>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</si>
  <si>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</si>
  <si>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</si>
  <si>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</si>
  <si>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</si>
  <si>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</si>
  <si>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</si>
  <si>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</si>
  <si>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</si>
  <si>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</si>
  <si>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</si>
  <si>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</si>
  <si>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</si>
  <si>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</si>
  <si>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</si>
  <si>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</si>
  <si>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</si>
  <si>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</si>
  <si>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</si>
  <si>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</si>
  <si>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</si>
  <si>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</si>
  <si>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</si>
  <si>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</si>
  <si>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</si>
  <si>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</si>
  <si>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</si>
  <si>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</si>
  <si>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</si>
  <si>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</si>
  <si>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</si>
  <si>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</si>
  <si>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</si>
  <si>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</si>
  <si>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</si>
  <si>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</si>
  <si>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</si>
  <si>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</si>
  <si>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</si>
  <si>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</si>
  <si>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</si>
  <si>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</si>
  <si>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</si>
  <si>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</si>
  <si>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</si>
  <si>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</si>
  <si>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</si>
  <si>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</si>
  <si>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</si>
  <si>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</si>
  <si>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</si>
  <si>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</si>
  <si>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</si>
  <si>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</si>
  <si>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</si>
  <si>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</si>
  <si>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</si>
  <si>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</si>
  <si>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</si>
  <si>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</si>
  <si>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</si>
  <si>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</si>
  <si>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</si>
  <si>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</si>
  <si>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</si>
  <si>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</si>
  <si>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</si>
  <si>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</si>
  <si>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</si>
  <si>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</si>
  <si>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</si>
  <si>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</si>
  <si>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</si>
  <si>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</si>
  <si>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</si>
  <si>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</si>
  <si>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</si>
  <si>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</si>
  <si>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</si>
  <si>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</si>
  <si>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</si>
  <si>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</si>
  <si>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</si>
  <si>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</si>
  <si>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</si>
  <si>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</si>
  <si>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</si>
  <si>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</si>
  <si>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</si>
  <si>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</si>
  <si>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</si>
  <si>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</si>
  <si>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</si>
  <si>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</si>
  <si>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</si>
  <si>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</si>
  <si>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</si>
  <si>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</si>
  <si>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</si>
  <si>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</si>
  <si>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</si>
  <si>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</si>
  <si>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</si>
  <si>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</si>
  <si>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</si>
  <si>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</si>
  <si>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</si>
  <si>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</si>
  <si>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</si>
  <si>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</si>
  <si>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</si>
  <si>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</si>
  <si>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</si>
  <si>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</si>
  <si>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</si>
  <si>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</si>
  <si>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</si>
  <si>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</si>
  <si>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</si>
  <si>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</si>
  <si>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</si>
  <si>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</si>
  <si>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</si>
  <si>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</si>
  <si>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</si>
  <si>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</si>
  <si>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</si>
  <si>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</si>
  <si>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</si>
  <si>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</si>
  <si>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</si>
  <si>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</si>
  <si>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</si>
  <si>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</si>
  <si>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</si>
  <si>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</si>
  <si>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</si>
  <si>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</si>
  <si>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</si>
  <si>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</si>
  <si>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</si>
  <si>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</si>
  <si>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</si>
  <si>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</si>
  <si>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</si>
  <si>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</si>
  <si>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</si>
  <si>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</si>
  <si>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</si>
  <si>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</si>
  <si>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</si>
  <si>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</si>
  <si>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</si>
  <si>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</si>
  <si>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</si>
  <si>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</si>
  <si>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</si>
  <si>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</si>
  <si>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</si>
  <si>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</si>
  <si>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</si>
  <si>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</si>
  <si>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</si>
  <si>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</si>
  <si>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</si>
  <si>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</si>
  <si>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</si>
  <si>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</si>
  <si>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</si>
  <si>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</si>
  <si>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</si>
  <si>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</si>
  <si>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</si>
  <si>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</si>
  <si>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</si>
  <si>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</si>
  <si>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</si>
  <si>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</si>
  <si>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</si>
  <si>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</si>
  <si>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</si>
  <si>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</si>
  <si>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</si>
  <si>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</si>
  <si>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</si>
  <si>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</si>
  <si>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</si>
  <si>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</si>
  <si>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</si>
  <si>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</si>
  <si>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</si>
  <si>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</si>
  <si>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</si>
  <si>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</si>
  <si>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</si>
  <si>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</si>
  <si>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</si>
  <si>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</si>
  <si>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</si>
  <si>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</si>
  <si>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</si>
  <si>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</si>
  <si>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</si>
  <si>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</si>
  <si>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</si>
  <si>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</si>
  <si>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</si>
  <si>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</si>
  <si>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</si>
  <si>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</si>
  <si>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</si>
  <si>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</si>
  <si>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</si>
  <si>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</si>
  <si>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</si>
  <si>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</si>
  <si>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</si>
  <si>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</si>
  <si>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</si>
  <si>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</si>
  <si>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</si>
  <si>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</si>
  <si>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</si>
  <si>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</si>
  <si>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</si>
  <si>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</si>
  <si>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</si>
  <si>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</si>
  <si>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</si>
  <si>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</si>
  <si>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</si>
  <si>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</si>
  <si>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</si>
  <si>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</si>
  <si>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</si>
  <si>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</si>
  <si>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</si>
  <si>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</si>
  <si>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</si>
  <si>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</si>
  <si>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</si>
  <si>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</si>
  <si>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</si>
  <si>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</si>
  <si>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</si>
  <si>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</si>
  <si>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</si>
  <si>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</si>
  <si>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</si>
  <si>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</si>
  <si>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</si>
  <si>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</si>
  <si>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</si>
  <si>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</si>
  <si>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</si>
  <si>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</si>
  <si>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</si>
  <si>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</si>
  <si>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</si>
  <si>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</si>
  <si>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</si>
  <si>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</si>
  <si>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</si>
  <si>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</si>
  <si>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</si>
  <si>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</si>
  <si>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</si>
  <si>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</si>
  <si>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</si>
  <si>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</si>
  <si>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</si>
  <si>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</si>
  <si>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</si>
  <si>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</si>
  <si>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</si>
  <si>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</si>
  <si>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</si>
  <si>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</si>
  <si>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</si>
  <si>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</si>
  <si>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</si>
  <si>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</si>
  <si>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</si>
  <si>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</si>
  <si>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</si>
  <si>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</si>
  <si>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</si>
  <si>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</si>
  <si>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</si>
  <si>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</si>
  <si>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</si>
  <si>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</si>
  <si>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</si>
  <si>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</si>
  <si>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</si>
  <si>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</si>
  <si>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</si>
  <si>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</si>
  <si>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</si>
  <si>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</si>
  <si>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</si>
  <si>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</si>
  <si>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</si>
  <si>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</si>
  <si>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</si>
  <si>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</si>
  <si>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</si>
  <si>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</si>
  <si>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</si>
  <si>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</si>
  <si>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</si>
  <si>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</si>
  <si>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</si>
  <si>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</si>
  <si>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</si>
  <si>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</si>
  <si>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</si>
  <si>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</si>
  <si>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</si>
  <si>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</si>
  <si>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</si>
  <si>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</si>
  <si>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</si>
  <si>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</si>
  <si>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</si>
  <si>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</si>
  <si>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</si>
  <si>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</si>
  <si>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</si>
  <si>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</si>
  <si>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</si>
  <si>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</si>
  <si>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</si>
  <si>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</si>
  <si>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</si>
  <si>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</si>
  <si>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</si>
  <si>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</si>
  <si>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</si>
  <si>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</si>
  <si>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</si>
  <si>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</si>
  <si>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</si>
  <si>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</si>
  <si>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</si>
  <si>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</si>
  <si>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</si>
  <si>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</si>
  <si>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</si>
  <si>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</si>
  <si>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</si>
  <si>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</si>
  <si>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</si>
  <si>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</si>
  <si>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</si>
  <si>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</si>
  <si>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</si>
  <si>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</si>
  <si>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</si>
  <si>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</si>
  <si>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</si>
  <si>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</si>
  <si>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</si>
  <si>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</si>
  <si>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</si>
  <si>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</si>
  <si>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</si>
  <si>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</si>
  <si>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</si>
  <si>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</si>
  <si>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</si>
  <si>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</si>
  <si>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</si>
  <si>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</si>
  <si>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</si>
  <si>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</si>
  <si>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</si>
  <si>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</si>
  <si>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</si>
  <si>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</si>
  <si>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</si>
  <si>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</si>
  <si>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</si>
  <si>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</si>
  <si>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</si>
  <si>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</si>
  <si>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</si>
  <si>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</si>
  <si>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</si>
  <si>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</si>
  <si>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</si>
  <si>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</si>
  <si>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</si>
  <si>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</si>
  <si>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</si>
  <si>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</si>
  <si>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</si>
  <si>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</si>
  <si>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</si>
  <si>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</si>
  <si>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</si>
  <si>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</si>
  <si>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</si>
  <si>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</si>
  <si>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</si>
  <si>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</si>
  <si>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</si>
  <si>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</si>
  <si>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</si>
  <si>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</si>
  <si>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</si>
  <si>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</si>
  <si>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</si>
  <si>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</si>
  <si>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</si>
  <si>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</si>
  <si>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</si>
  <si>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</si>
  <si>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</si>
  <si>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</si>
  <si>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</si>
  <si>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</si>
  <si>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</si>
  <si>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</si>
  <si>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</si>
  <si>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</si>
  <si>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</si>
  <si>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</si>
  <si>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</si>
  <si>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</si>
  <si>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</si>
  <si>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קופת הפנסיה לעובדי הדסה בעמ</t>
  </si>
  <si>
    <t>בנק מזרחי</t>
  </si>
  <si>
    <t>20-21</t>
  </si>
  <si>
    <t>ilAAA</t>
  </si>
  <si>
    <t>USD</t>
  </si>
  <si>
    <t>3.718000</t>
  </si>
  <si>
    <t>בנק הפועלים</t>
  </si>
  <si>
    <t>12-600</t>
  </si>
  <si>
    <t>ILS</t>
  </si>
  <si>
    <t>1.000000</t>
  </si>
  <si>
    <t>יו-בנק</t>
  </si>
  <si>
    <t>26-273</t>
  </si>
  <si>
    <t>בנק דיסקונט</t>
  </si>
  <si>
    <t>11-10</t>
  </si>
  <si>
    <t>בנק לאומי</t>
  </si>
  <si>
    <t>10-800</t>
  </si>
  <si>
    <t>DKK</t>
  </si>
  <si>
    <t>CAD</t>
  </si>
  <si>
    <t>Aaa.il</t>
  </si>
  <si>
    <t>GBP</t>
  </si>
  <si>
    <t>EUR</t>
  </si>
  <si>
    <t>AUD</t>
  </si>
  <si>
    <t>JPY</t>
  </si>
  <si>
    <t>ממשלת ישראל</t>
  </si>
  <si>
    <t>ממשל שקלית 425</t>
  </si>
  <si>
    <t>IL0011626681</t>
  </si>
  <si>
    <t>ilRF</t>
  </si>
  <si>
    <t>ממשל צמודה 0726</t>
  </si>
  <si>
    <t>IL0011695645</t>
  </si>
  <si>
    <t>ממשל צמודה 1033</t>
  </si>
  <si>
    <t>IL0012043795</t>
  </si>
  <si>
    <t>ממשל שקלית 0330</t>
  </si>
  <si>
    <t>IL0011609851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</si>
  <si>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</si>
  <si>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</si>
  <si>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</si>
  <si>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</si>
  <si>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</si>
  <si>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</si>
  <si>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</si>
  <si>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</si>
  <si>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שקלי 1152</t>
  </si>
  <si>
    <t>IL0011840761</t>
  </si>
  <si>
    <t>ממשלתי שקלי 347</t>
  </si>
  <si>
    <t>IL0011401937</t>
  </si>
  <si>
    <t>ממשלתי צמוד 0536</t>
  </si>
  <si>
    <t>IL0010977085</t>
  </si>
  <si>
    <t>ממשלתי צמוד  1151</t>
  </si>
  <si>
    <t>IL0011683013</t>
  </si>
  <si>
    <t>ממשל צמודה 1131</t>
  </si>
  <si>
    <t>IL0011722209</t>
  </si>
  <si>
    <t>מקמ 1015</t>
  </si>
  <si>
    <t>IL0082510194</t>
  </si>
  <si>
    <t>ממשלתי שקלי 142</t>
  </si>
  <si>
    <t>IL0011254005</t>
  </si>
  <si>
    <t>ממשלתי 0327</t>
  </si>
  <si>
    <t>IL0011393449</t>
  </si>
  <si>
    <t>US Government</t>
  </si>
  <si>
    <t>B 0 08/21/25   (p)</t>
  </si>
  <si>
    <t>US912797PP64</t>
  </si>
  <si>
    <t>Aaa</t>
  </si>
  <si>
    <t>ISRAEL 2.75 07/03/30</t>
  </si>
  <si>
    <t>US46513JB346</t>
  </si>
  <si>
    <t>Baa1</t>
  </si>
  <si>
    <t>B 0 07/01/25 (P)</t>
  </si>
  <si>
    <t>US912797PU59</t>
  </si>
  <si>
    <t>הראל ביטוח מימון והנפקות בע"מ</t>
  </si>
  <si>
    <t>הראל שטר הון נדחה יג 2029 3.95%</t>
  </si>
  <si>
    <t>IL0011381717</t>
  </si>
  <si>
    <t>Aa3.il</t>
  </si>
  <si>
    <t>הראל הנפק אגח ט</t>
  </si>
  <si>
    <t>IL0011340309</t>
  </si>
  <si>
    <t>פועלים התח נד ז</t>
  </si>
  <si>
    <t>IL0011913295</t>
  </si>
  <si>
    <t>ilAA-</t>
  </si>
  <si>
    <t>מזרחי טפחות הנפקות</t>
  </si>
  <si>
    <t>מזרחי טפחות  הנפקות 49</t>
  </si>
  <si>
    <t>IL0023102820</t>
  </si>
  <si>
    <t>פועלים אגח 201</t>
  </si>
  <si>
    <t>IL0011913451</t>
  </si>
  <si>
    <t>לאומי</t>
  </si>
  <si>
    <t>לאומי מימון 179</t>
  </si>
  <si>
    <t>IL0060403727</t>
  </si>
  <si>
    <t>פועלים  אגח 202</t>
  </si>
  <si>
    <t>IL0011998502</t>
  </si>
  <si>
    <t>לאומי אגח 182</t>
  </si>
  <si>
    <t>IL0060405391</t>
  </si>
  <si>
    <t>קבוצת עזריאלי בע"מ</t>
  </si>
  <si>
    <t>עזריאלי   אגח ד</t>
  </si>
  <si>
    <t>IL0011386500</t>
  </si>
  <si>
    <t>Aa1.il</t>
  </si>
  <si>
    <t>מזרחי  טפחות הנפקות 64</t>
  </si>
  <si>
    <t>IL0023105559</t>
  </si>
  <si>
    <t>מז טפ הנ אגח 66</t>
  </si>
  <si>
    <t>IL0011916678</t>
  </si>
  <si>
    <t>נתיבי הגז הטבעי לישראל בע"מ</t>
  </si>
  <si>
    <t>נתיבי גז אגח ד</t>
  </si>
  <si>
    <t>IL0011475030</t>
  </si>
  <si>
    <t>חברת החשמל לישראל בע"מ</t>
  </si>
  <si>
    <t>חשמל 35</t>
  </si>
  <si>
    <t>IL0011967994</t>
  </si>
  <si>
    <t>פועלים 200</t>
  </si>
  <si>
    <t>IL0066204962</t>
  </si>
  <si>
    <t>חשמל אגח 27</t>
  </si>
  <si>
    <t>IL0060002107</t>
  </si>
  <si>
    <t>פועלים אגח 203</t>
  </si>
  <si>
    <t>IL0011998684</t>
  </si>
  <si>
    <t>איידיאיי הנפקות</t>
  </si>
  <si>
    <t>אידיאי הנפקות שטר הון נדחה ה 3.27% 15.11.25 רובד2</t>
  </si>
  <si>
    <t>IL0011558785</t>
  </si>
  <si>
    <t>A2.il</t>
  </si>
  <si>
    <t>לאומי 183</t>
  </si>
  <si>
    <t>IL0060405474</t>
  </si>
  <si>
    <t>בזק החברה הישראלית לתקשורת בע"מ</t>
  </si>
  <si>
    <t>בזק 9</t>
  </si>
  <si>
    <t>IL0023001766</t>
  </si>
  <si>
    <t>Aa2.il</t>
  </si>
  <si>
    <t>מקורות חברת מים בע"מ</t>
  </si>
  <si>
    <t>מקורות סדרה 10</t>
  </si>
  <si>
    <t>IL0011584682</t>
  </si>
  <si>
    <t>מז טפ הנ אגח 67</t>
  </si>
  <si>
    <t>IL0011968075</t>
  </si>
  <si>
    <t>דיסקונט מנפיקים בע"מ</t>
  </si>
  <si>
    <t>דיסקונט מנפיקים אגח טו</t>
  </si>
  <si>
    <t>IL0074803045</t>
  </si>
  <si>
    <t>חשמל אגח 33</t>
  </si>
  <si>
    <t>IL0060003923</t>
  </si>
  <si>
    <t>חשמל 31</t>
  </si>
  <si>
    <t>IL0060002859</t>
  </si>
  <si>
    <t>עזריאלי אגח ט</t>
  </si>
  <si>
    <t>IL0012092537</t>
  </si>
  <si>
    <t>פועלים התח נד ה</t>
  </si>
  <si>
    <t>IL0066204624</t>
  </si>
  <si>
    <t>לאומי 186</t>
  </si>
  <si>
    <t>IL0012018391</t>
  </si>
  <si>
    <t>עזריאלי אגח ה</t>
  </si>
  <si>
    <t>IL0011566036</t>
  </si>
  <si>
    <t>מימון ישיר</t>
  </si>
  <si>
    <t>מימון ישיר אגח ד</t>
  </si>
  <si>
    <t>IL0011756603</t>
  </si>
  <si>
    <t>A1.il</t>
  </si>
  <si>
    <t>חשמל 34</t>
  </si>
  <si>
    <t>IL0011967812</t>
  </si>
  <si>
    <t>הפחתה בגין קניה בהנפקה מימון ישיר ו 12.9.23</t>
  </si>
  <si>
    <t>IL0011916595</t>
  </si>
  <si>
    <t>מזרחי  טפחות הנפקות  52</t>
  </si>
  <si>
    <t>IL0023103810</t>
  </si>
  <si>
    <t>מקורות סדרה 11</t>
  </si>
  <si>
    <t>IL0011584765</t>
  </si>
  <si>
    <t>מזרחי טפ הנ אגח 68</t>
  </si>
  <si>
    <t>IL0012021429</t>
  </si>
  <si>
    <t>מימון ישיר קבוצה ו</t>
  </si>
  <si>
    <t>מזרחי טפחות הנפקות אגח 62</t>
  </si>
  <si>
    <t>IL0023104982</t>
  </si>
  <si>
    <t>מזרחי טפחות הנפקות 46</t>
  </si>
  <si>
    <t>IL0023102259</t>
  </si>
  <si>
    <t>Lenovo</t>
  </si>
  <si>
    <t>254900VUZRGD5U73RE46</t>
  </si>
  <si>
    <t>Lenovo 3.421 11/02/30</t>
  </si>
  <si>
    <t>USY5257YAJ65</t>
  </si>
  <si>
    <t>BBB</t>
  </si>
  <si>
    <t>Verisign</t>
  </si>
  <si>
    <t>LMPL4N8ZOJRMF0KOF759</t>
  </si>
  <si>
    <t>VRSN 2.7 06/15/31</t>
  </si>
  <si>
    <t>US92343EAM49</t>
  </si>
  <si>
    <t>Baa3</t>
  </si>
  <si>
    <t>Hong Kong Airport Authority</t>
  </si>
  <si>
    <t>549300DSMAD69T7GGN13</t>
  </si>
  <si>
    <t>HKAA 2.4 PERP</t>
  </si>
  <si>
    <t>XS2264055182</t>
  </si>
  <si>
    <t>AA</t>
  </si>
  <si>
    <t>ISRAEL ELECTRIC 8.1% 2096</t>
  </si>
  <si>
    <t>USM60170AC79</t>
  </si>
  <si>
    <t>Baa2</t>
  </si>
  <si>
    <t>POSCO</t>
  </si>
  <si>
    <t>988400E5HRVX81AYLM04</t>
  </si>
  <si>
    <t>POHANG 5.75 01/17/28</t>
  </si>
  <si>
    <t>USY7S272AG74</t>
  </si>
  <si>
    <t>Juniper Networks Inc.</t>
  </si>
  <si>
    <t>AUHIXNGG7U2U7JEHM527</t>
  </si>
  <si>
    <t>JNPR 2 12/10/30 COR</t>
  </si>
  <si>
    <t>US48203RAP91</t>
  </si>
  <si>
    <t>valero energy corp</t>
  </si>
  <si>
    <t>549300XTO5VR8SKV1V74</t>
  </si>
  <si>
    <t>VLO 5.15 02/15/30</t>
  </si>
  <si>
    <t>US91913YBF60</t>
  </si>
  <si>
    <t>VRSN 5 ¼ 06/01/32</t>
  </si>
  <si>
    <t>US92343EAQ52</t>
  </si>
  <si>
    <t>Tapestry</t>
  </si>
  <si>
    <t>549300LJNVY5SW3VTN33</t>
  </si>
  <si>
    <t>TPR 4 1/8 07/15/27</t>
  </si>
  <si>
    <t>US189754AC88</t>
  </si>
  <si>
    <t>Expedia group</t>
  </si>
  <si>
    <t>549300IMO4B4W5RWYH14</t>
  </si>
  <si>
    <t>EXPE 2.95 03/15/31</t>
  </si>
  <si>
    <t>US30212PBH73</t>
  </si>
  <si>
    <t>Micron Technology Inc</t>
  </si>
  <si>
    <t>B3DXGBC8GAIYWI2Z0172</t>
  </si>
  <si>
    <t>MU 5 7.8 09.15.33</t>
  </si>
  <si>
    <t>US595112CB74</t>
  </si>
  <si>
    <t>7.75% I.ELECTRIC 12/27</t>
  </si>
  <si>
    <t>US46507WAB63</t>
  </si>
  <si>
    <t>TPR 3.05 03/15/32</t>
  </si>
  <si>
    <t>US876030AA54</t>
  </si>
  <si>
    <t>H&amp;R Block</t>
  </si>
  <si>
    <t>549300CE3KUCWLZBG404</t>
  </si>
  <si>
    <t>HRB 3.875 08/15/30</t>
  </si>
  <si>
    <t>US093662AH70</t>
  </si>
  <si>
    <t>HYUNDAI CAPITAL AMERICA</t>
  </si>
  <si>
    <t>9884004RQX8PRBXQ8S60</t>
  </si>
  <si>
    <t>HYNMTR 5.35% 03/19/29</t>
  </si>
  <si>
    <t>US44891CCY75</t>
  </si>
  <si>
    <t>A-</t>
  </si>
  <si>
    <t>D.R. Horton Inc</t>
  </si>
  <si>
    <t>529900ZIUEYVSB8QDD25</t>
  </si>
  <si>
    <t>DHI 5 10/15/34</t>
  </si>
  <si>
    <t>US23331ABS78</t>
  </si>
  <si>
    <t>GENERAL MOTORS</t>
  </si>
  <si>
    <t>54930070NSV60J38I987</t>
  </si>
  <si>
    <t>GM 4.2 01.10.27</t>
  </si>
  <si>
    <t>US37045VAN01</t>
  </si>
  <si>
    <t>Pershing Square Holdings</t>
  </si>
  <si>
    <t>G67KJ524WPCAX4V2X190</t>
  </si>
  <si>
    <t>PSHNA 3.25 10/01/31</t>
  </si>
  <si>
    <t>XS2392997172</t>
  </si>
  <si>
    <t>BBB+</t>
  </si>
  <si>
    <t>Kyndryl Holdings, Inc.</t>
  </si>
  <si>
    <t>549300LQ4LWX2R8ZV130</t>
  </si>
  <si>
    <t>KD 6.35 02/20/34</t>
  </si>
  <si>
    <t>US50155QAN07</t>
  </si>
  <si>
    <t>BBB-</t>
  </si>
  <si>
    <t>Alibaba Group Holding</t>
  </si>
  <si>
    <t>5493001NTNQJDH60PM02</t>
  </si>
  <si>
    <t>BABA 5 1/4 05/26/35 REGS</t>
  </si>
  <si>
    <t>USG01719AM89</t>
  </si>
  <si>
    <t>A+</t>
  </si>
  <si>
    <t>HF SINCLAIR CORP</t>
  </si>
  <si>
    <t>98840072S6T63E2V1291</t>
  </si>
  <si>
    <t>DINO 4 1/2 10/01/30</t>
  </si>
  <si>
    <t>US403949AC48</t>
  </si>
  <si>
    <t>Wipro IT Services</t>
  </si>
  <si>
    <t>335800IFS1IJHESG8362</t>
  </si>
  <si>
    <t>WPROIN 1.5 06/23/26</t>
  </si>
  <si>
    <t>USU9841MAA00</t>
  </si>
  <si>
    <t>פתאל החזקות</t>
  </si>
  <si>
    <t>IL0011434292</t>
  </si>
  <si>
    <t>טאואר</t>
  </si>
  <si>
    <t>IL0010823792</t>
  </si>
  <si>
    <t>אנלייט אנרגיה</t>
  </si>
  <si>
    <t>IL0007200111</t>
  </si>
  <si>
    <t>הפניקס אחזקות</t>
  </si>
  <si>
    <t>הפניקס 1</t>
  </si>
  <si>
    <t>IL0007670123</t>
  </si>
  <si>
    <t>מליסרון</t>
  </si>
  <si>
    <t>IL0003230146</t>
  </si>
  <si>
    <t>אנרג'יאן נפט וגז פי אל סי</t>
  </si>
  <si>
    <t>אנרג'יאן</t>
  </si>
  <si>
    <t>GB00BG12Y042</t>
  </si>
  <si>
    <t>פועלים</t>
  </si>
  <si>
    <t>IL0006625771</t>
  </si>
  <si>
    <t>שפיר הנדסה ותעשיה בע"מ</t>
  </si>
  <si>
    <t>IL0011338758</t>
  </si>
  <si>
    <t>נובה מכשירי מדידה</t>
  </si>
  <si>
    <t>נובה</t>
  </si>
  <si>
    <t>IL0010845571</t>
  </si>
  <si>
    <t>הראל השקעות</t>
  </si>
  <si>
    <t>IL0005850180</t>
  </si>
  <si>
    <t>אנרג'יקס פרויקטים 1 ש.מ</t>
  </si>
  <si>
    <t>אנרג'יקס</t>
  </si>
  <si>
    <t>IL0011233553</t>
  </si>
  <si>
    <t>החברה לישראל</t>
  </si>
  <si>
    <t>חברה לישראל</t>
  </si>
  <si>
    <t>IL0005760173</t>
  </si>
  <si>
    <t>איירפורט סיטי</t>
  </si>
  <si>
    <t>ארפורט סיטי</t>
  </si>
  <si>
    <t>IL0010958358</t>
  </si>
  <si>
    <t>טבע</t>
  </si>
  <si>
    <t>IL0006290147</t>
  </si>
  <si>
    <t>שיכון ובינוי</t>
  </si>
  <si>
    <t>IL0010819428</t>
  </si>
  <si>
    <t>בנק מזרחי טפחות בע"מ</t>
  </si>
  <si>
    <t>מזרחי טפחות</t>
  </si>
  <si>
    <t>IL0006954379</t>
  </si>
  <si>
    <t>שטראוס גרופ</t>
  </si>
  <si>
    <t>שטראוס-עלית</t>
  </si>
  <si>
    <t>IL0007460160</t>
  </si>
  <si>
    <t>בינלאומי</t>
  </si>
  <si>
    <t>בינלאומי  5</t>
  </si>
  <si>
    <t>IL0005930388</t>
  </si>
  <si>
    <t>דמרי</t>
  </si>
  <si>
    <t>IL0010903156</t>
  </si>
  <si>
    <t>קבוצת אשטרום</t>
  </si>
  <si>
    <t>אשטרום קבוצה</t>
  </si>
  <si>
    <t>IL0011323156</t>
  </si>
  <si>
    <t>סאפיינס אינטרנשיונל קורפוריישן</t>
  </si>
  <si>
    <t>סאפיינס</t>
  </si>
  <si>
    <t>KYG7T16G1039</t>
  </si>
  <si>
    <t>דלק קידוחים</t>
  </si>
  <si>
    <t>ניו-מד אנרג יהש</t>
  </si>
  <si>
    <t>IL0004750209</t>
  </si>
  <si>
    <t>בזק</t>
  </si>
  <si>
    <t>IL0002300114</t>
  </si>
  <si>
    <t>ביג מרכזי קניות</t>
  </si>
  <si>
    <t>ביג</t>
  </si>
  <si>
    <t>IL0010972607</t>
  </si>
  <si>
    <t>זפירוס ווינג אנרג'יס בע"מ</t>
  </si>
  <si>
    <t>זפירוס</t>
  </si>
  <si>
    <t>IL0011946956</t>
  </si>
  <si>
    <t>או פי סי אנרגיה</t>
  </si>
  <si>
    <t>IL0011415713</t>
  </si>
  <si>
    <t>קמטק</t>
  </si>
  <si>
    <t>IL0010952641</t>
  </si>
  <si>
    <t>אמות השקעות</t>
  </si>
  <si>
    <t>אמות</t>
  </si>
  <si>
    <t>IL0010972789</t>
  </si>
  <si>
    <t>אלביט מערכות</t>
  </si>
  <si>
    <t>IL0010811243</t>
  </si>
  <si>
    <t>קבוצת דלק בע"מ</t>
  </si>
  <si>
    <t>דלק קבוצה</t>
  </si>
  <si>
    <t>IL0010841281</t>
  </si>
  <si>
    <t>פרטנר</t>
  </si>
  <si>
    <t>IL0010834849</t>
  </si>
  <si>
    <t>שופרסל</t>
  </si>
  <si>
    <t>IL0007770378</t>
  </si>
  <si>
    <t>נייס</t>
  </si>
  <si>
    <t>IL0002730112</t>
  </si>
  <si>
    <t>סלקום ישראל בע"מ</t>
  </si>
  <si>
    <t>סלקום</t>
  </si>
  <si>
    <t>IL0011015349</t>
  </si>
  <si>
    <t>IL0006046119</t>
  </si>
  <si>
    <t>אורמת טכנולוגיות, אינק (דואלי)</t>
  </si>
  <si>
    <t>אורמת טכנולוגיות בע"מ</t>
  </si>
  <si>
    <t>US6866881021</t>
  </si>
  <si>
    <t>דיסקונט א</t>
  </si>
  <si>
    <t>IL0006912120</t>
  </si>
  <si>
    <t>ריט 1</t>
  </si>
  <si>
    <t>IL0010989205</t>
  </si>
  <si>
    <t>עזריאלי קבוצה</t>
  </si>
  <si>
    <t>IL0011194789</t>
  </si>
  <si>
    <t>כיל</t>
  </si>
  <si>
    <t>אי.סי. אל  -  כיל</t>
  </si>
  <si>
    <t>IL0002810146</t>
  </si>
  <si>
    <t>רציו חיפושי נפט</t>
  </si>
  <si>
    <t>רציו יהש</t>
  </si>
  <si>
    <t>IL0003940157</t>
  </si>
  <si>
    <t>ג'י סיטי בע"מ</t>
  </si>
  <si>
    <t>גזית גלוב</t>
  </si>
  <si>
    <t>IL0001260111</t>
  </si>
  <si>
    <t>מבנה נדל"ן (כ.ד) בע"מ</t>
  </si>
  <si>
    <t>מבני תעשיה</t>
  </si>
  <si>
    <t>IL0002260193</t>
  </si>
  <si>
    <t>AMAZON.COM INC</t>
  </si>
  <si>
    <t>ZXTILKJKG63JELOEG630</t>
  </si>
  <si>
    <t>AMZN - Amazon (P)</t>
  </si>
  <si>
    <t>US0231351067</t>
  </si>
  <si>
    <t>NICE US ( poalim)</t>
  </si>
  <si>
    <t>US6536561086</t>
  </si>
  <si>
    <t>Taiwan Semiconductor</t>
  </si>
  <si>
    <t>549300KB6NK5SBD14S87</t>
  </si>
  <si>
    <t>TSM - Taiwan Semiconductor (P)</t>
  </si>
  <si>
    <t>US8740391003</t>
  </si>
  <si>
    <t>Deere</t>
  </si>
  <si>
    <t>PWFTNG3EI0Y73OXWDH08</t>
  </si>
  <si>
    <t>DE - Deere &amp; CO (P)</t>
  </si>
  <si>
    <t>US2441991054</t>
  </si>
  <si>
    <t>Teva US(poalim)</t>
  </si>
  <si>
    <t>US8816242098</t>
  </si>
  <si>
    <t>NVMI US (POALIM)</t>
  </si>
  <si>
    <t>InMode</t>
  </si>
  <si>
    <t>549300TTHIODYMGND828</t>
  </si>
  <si>
    <t>INMD - InMode   (POALIM)</t>
  </si>
  <si>
    <t>IL0011595993</t>
  </si>
  <si>
    <t>GOLDMAN</t>
  </si>
  <si>
    <t>784F5XWPLTWKTBV3E584</t>
  </si>
  <si>
    <t>GS - Goldman Sachs (P)</t>
  </si>
  <si>
    <t>US38141G1040</t>
  </si>
  <si>
    <t>GSK plc</t>
  </si>
  <si>
    <t>5493000HZTVUYLO1D793</t>
  </si>
  <si>
    <t>GSK - GlaxoSmithKline (P)</t>
  </si>
  <si>
    <t>US37733W2044</t>
  </si>
  <si>
    <t>Netflix</t>
  </si>
  <si>
    <t>549300Y7VHGU0I7CE873</t>
  </si>
  <si>
    <t>NFLX - Netflix  (P)</t>
  </si>
  <si>
    <t>US64110L1061</t>
  </si>
  <si>
    <t>SOLAREDGE</t>
  </si>
  <si>
    <t>5493000K6Y58XXPDF853</t>
  </si>
  <si>
    <t>SEDG US ( POALIM)</t>
  </si>
  <si>
    <t>US83417M1045</t>
  </si>
  <si>
    <t>camt-קמטק חול(poalim)</t>
  </si>
  <si>
    <t>Sapiens International(Hapoalim)</t>
  </si>
  <si>
    <t>ENLIGHT RENEWABLE ENERGY LTD(poalim)</t>
  </si>
  <si>
    <t>NVIDIA Corporation</t>
  </si>
  <si>
    <t>549300S4KLFTLO7GSQ80</t>
  </si>
  <si>
    <t>NVDA - NVIDIA (P)</t>
  </si>
  <si>
    <t>US67066G1040</t>
  </si>
  <si>
    <t>Spotify</t>
  </si>
  <si>
    <t>549300B4X0JHWV0DTD60</t>
  </si>
  <si>
    <t>Spot- Spotify Technology  (p)</t>
  </si>
  <si>
    <t>LU1778762911</t>
  </si>
  <si>
    <t>TESLA INC</t>
  </si>
  <si>
    <t>54930043XZGB27CTOV49</t>
  </si>
  <si>
    <t>TSLA Tesla Inc (P)</t>
  </si>
  <si>
    <t>US88160R1014</t>
  </si>
  <si>
    <t>SCHNEIDER ELECTRIC</t>
  </si>
  <si>
    <t>969500A1YF1XUYYXS284</t>
  </si>
  <si>
    <t>SU FP- SCHNEIDER ELECTRIC (P)</t>
  </si>
  <si>
    <t>FR0000121972</t>
  </si>
  <si>
    <t>Vertiv</t>
  </si>
  <si>
    <t>549300KTTIRAOGXCRV69</t>
  </si>
  <si>
    <t>VRT - Vertiv Holding(P)</t>
  </si>
  <si>
    <t>US92537N1081</t>
  </si>
  <si>
    <t>TOWER TSEM US( POALIM)</t>
  </si>
  <si>
    <t>Lam Research Corp</t>
  </si>
  <si>
    <t>549300I4GMO6D34U1T02</t>
  </si>
  <si>
    <t>LRCX - Lam Research (P)</t>
  </si>
  <si>
    <t>US5128071082</t>
  </si>
  <si>
    <t>ORA US (POALIM)</t>
  </si>
  <si>
    <t>META PLATFORMS INC</t>
  </si>
  <si>
    <t>BQ4BKCS1HXDV9HN80Z93</t>
  </si>
  <si>
    <t>META - Meta Platforms (P)</t>
  </si>
  <si>
    <t>US30303M1027</t>
  </si>
  <si>
    <t>מגדל קרנות נאמנות בע"מ</t>
  </si>
  <si>
    <t>MTF סל (00) תל בונד 20</t>
  </si>
  <si>
    <t>IL0011499881</t>
  </si>
  <si>
    <t>קסם קרנות נאמנות בע"מ</t>
  </si>
  <si>
    <t>קסם ETF תא 35</t>
  </si>
  <si>
    <t>IL0011465700</t>
  </si>
  <si>
    <t>הראל קרנות נאמנות בע"מ</t>
  </si>
  <si>
    <t>הראל סל תא 35</t>
  </si>
  <si>
    <t>IL0011489072</t>
  </si>
  <si>
    <t>קסם ETF תלבונד 20</t>
  </si>
  <si>
    <t>IL0011459604</t>
  </si>
  <si>
    <t>MTF סל תל בונד 60</t>
  </si>
  <si>
    <t>IL0011499964</t>
  </si>
  <si>
    <t>מור ניהול קרנות נאמנות (2013) בע"מ</t>
  </si>
  <si>
    <t>מור סל (4A) תא 90</t>
  </si>
  <si>
    <t>IL0011961468</t>
  </si>
  <si>
    <t>מיטב תכלית קרנות נאמנות בע"מ</t>
  </si>
  <si>
    <t>תכלית סל (00) תל בונד 40</t>
  </si>
  <si>
    <t>IL0011450934</t>
  </si>
  <si>
    <t>תכלית סל תא 35</t>
  </si>
  <si>
    <t>IL0011437006</t>
  </si>
  <si>
    <t>MTF סל (4A) ת"א 35</t>
  </si>
  <si>
    <t>IL0011501843</t>
  </si>
  <si>
    <t>הראל סל תלבונד 20</t>
  </si>
  <si>
    <t>IL0011504409</t>
  </si>
  <si>
    <t>State Street</t>
  </si>
  <si>
    <t>549300ZFEEJ2IP5VME73</t>
  </si>
  <si>
    <t>XLV  US -  Health Care (P)</t>
  </si>
  <si>
    <t>US81369Y2090</t>
  </si>
  <si>
    <t>XLC  US -  Communication Services (P)</t>
  </si>
  <si>
    <t>US81369Y8527</t>
  </si>
  <si>
    <t>INVESCO</t>
  </si>
  <si>
    <t>ECPGFXU8A2SHKVVGJI15</t>
  </si>
  <si>
    <t>MUNI LN</t>
  </si>
  <si>
    <t>IE00BNG70R26</t>
  </si>
  <si>
    <t>Global X</t>
  </si>
  <si>
    <t>254900QBKK4WBSO3GE51</t>
  </si>
  <si>
    <t>PAVE  US -  US Infrastructure (P)</t>
  </si>
  <si>
    <t>US37954Y6730</t>
  </si>
  <si>
    <t>Tabula</t>
  </si>
  <si>
    <t>635400BK5J6GBMBFNG77</t>
  </si>
  <si>
    <t>TAHY LN - Asia USD HY</t>
  </si>
  <si>
    <t>IE000LZC9M0</t>
  </si>
  <si>
    <t>XLF  US -  Financial (P)</t>
  </si>
  <si>
    <t>US81369Y6059</t>
  </si>
  <si>
    <t>FIRST TRUST</t>
  </si>
  <si>
    <t>254900RHL9MEUS5NKX63</t>
  </si>
  <si>
    <t>GRID  US -   Grid Infrastructure (P)</t>
  </si>
  <si>
    <t>US33737A1088</t>
  </si>
  <si>
    <t>AMUNDI INVT SOLUTIONS</t>
  </si>
  <si>
    <t>549300FMBJ5S1PXQ2305</t>
  </si>
  <si>
    <t>U127  LN -  MSCI Emerging Markets (P)</t>
  </si>
  <si>
    <t>LU2573966905</t>
  </si>
  <si>
    <t>ISHARES</t>
  </si>
  <si>
    <t>549300LRIF3NWCU26A80</t>
  </si>
  <si>
    <t>SDIG LN SHORT DUR CORP</t>
  </si>
  <si>
    <t>IE00BCRY5Y77</t>
  </si>
  <si>
    <t>DWS</t>
  </si>
  <si>
    <t>7LTWFZYICNSX8D621K86</t>
  </si>
  <si>
    <t>XDJP  GR -  Nikkei 225 (P)</t>
  </si>
  <si>
    <t>LU0839027447</t>
  </si>
  <si>
    <t>SP5C  LN -   S&amp;P 500 (P)</t>
  </si>
  <si>
    <t>LU1135865084</t>
  </si>
  <si>
    <t>MUSD  NA -   MSCI USA (P)</t>
  </si>
  <si>
    <t>IE0002W8NB38</t>
  </si>
  <si>
    <t>Nomura holdings Inc</t>
  </si>
  <si>
    <t>549300B3CEAHYG7K8164</t>
  </si>
  <si>
    <t>1615 JP -  TOPIX Banks (P)</t>
  </si>
  <si>
    <t>JP3040170007</t>
  </si>
  <si>
    <t>XSPU  LN -  S&amp;P 500 (P)</t>
  </si>
  <si>
    <t>LU0490618542</t>
  </si>
  <si>
    <t>CEU  FP -   MSCI EUROPE ESG (P)</t>
  </si>
  <si>
    <t>LU1681042609</t>
  </si>
  <si>
    <t>Blackrock</t>
  </si>
  <si>
    <t>IHI ISHARES U.S. MEDICAL DEVICES(P)</t>
  </si>
  <si>
    <t>US4642888105</t>
  </si>
  <si>
    <t>INVESCO MARKETS PLC</t>
  </si>
  <si>
    <t>MXWO  LN -  MSCI World (P)</t>
  </si>
  <si>
    <t>IE00B60SX394</t>
  </si>
  <si>
    <t>BNP PARIBAS</t>
  </si>
  <si>
    <t>R0MUWSFPU8MPRO8K5P83</t>
  </si>
  <si>
    <t>ESD  FP -  S&amp;P 500 (P)</t>
  </si>
  <si>
    <t>FR0011550177</t>
  </si>
  <si>
    <t>KRANE FUNDS ADVISORS LLC</t>
  </si>
  <si>
    <t>549300VLDRC0RUX0E553</t>
  </si>
  <si>
    <t>KWEB  US -  China Internet (P)</t>
  </si>
  <si>
    <t>US5007673065</t>
  </si>
  <si>
    <t>XLE - Energy Sector (p)</t>
  </si>
  <si>
    <t>US81369Y5069</t>
  </si>
  <si>
    <t>1306 JP -  TOPIX (P)</t>
  </si>
  <si>
    <t>JP3027630007</t>
  </si>
  <si>
    <t>HXT  CN -  Canada TSX 60 (P)</t>
  </si>
  <si>
    <t>CA37963M1086</t>
  </si>
  <si>
    <t>XLY  US -  Consumer Discretionary (P)</t>
  </si>
  <si>
    <t>US81369Y4070</t>
  </si>
  <si>
    <t>LYXOR INTL</t>
  </si>
  <si>
    <t>BCEHGB.99999.SL.442</t>
  </si>
  <si>
    <t>Europe SX600 Industrials (p) -IND FP</t>
  </si>
  <si>
    <t>LU1834987890</t>
  </si>
  <si>
    <t>XLK  US -  Technology (P)</t>
  </si>
  <si>
    <t>US81369Y8030</t>
  </si>
  <si>
    <t>I500  NA -   S&amp;P 500 (P)</t>
  </si>
  <si>
    <t>IE00BMTX1Y45</t>
  </si>
  <si>
    <t>FXI  US -  China Large</t>
  </si>
  <si>
    <t>US4642871846</t>
  </si>
  <si>
    <t>XMEU  GR -  MSCI Europe (P)</t>
  </si>
  <si>
    <t>LU0274209237</t>
  </si>
  <si>
    <t>XMUD  LN -   MSCI USA (P)</t>
  </si>
  <si>
    <t>LU0274210672</t>
  </si>
  <si>
    <t>SWRD  LN -  MSCI World (P)</t>
  </si>
  <si>
    <t>IE00BFY0GT14</t>
  </si>
  <si>
    <t>DEAM GY - MDAX (P)</t>
  </si>
  <si>
    <t>IE00BHJYDV33</t>
  </si>
  <si>
    <t>UBS</t>
  </si>
  <si>
    <t>549300SZJ9VS8SGXAN81</t>
  </si>
  <si>
    <t>CBSEUD SW</t>
  </si>
  <si>
    <t>LU1484799926</t>
  </si>
  <si>
    <t>SPXS  LN -  S&amp;P 500 (P)</t>
  </si>
  <si>
    <t>IE00B3YCGJ38</t>
  </si>
  <si>
    <t>XDWD  LN -  MSCI World (P)</t>
  </si>
  <si>
    <t>IE00BJ0KDQ92</t>
  </si>
  <si>
    <t>Vanguard Group Inc</t>
  </si>
  <si>
    <t>5493002789CX3L0CJP65</t>
  </si>
  <si>
    <t>VWO  US -   FTSE Emerging Markets (P)</t>
  </si>
  <si>
    <t>US9220428588</t>
  </si>
  <si>
    <t>XD9U  LN -   MSCI USA (P)</t>
  </si>
  <si>
    <t>IE00BJ0KDR00</t>
  </si>
  <si>
    <t>L100  LN -   FTSE 100 (P)</t>
  </si>
  <si>
    <t>LU1650492173</t>
  </si>
  <si>
    <t>Schroder Investment Management (Europe) S.A</t>
  </si>
  <si>
    <t>8AFAYMK90I2QVGLMLS34</t>
  </si>
  <si>
    <t>Schroders Euro HY Hedged USD</t>
  </si>
  <si>
    <t>LU2880861682</t>
  </si>
  <si>
    <t>Sparx</t>
  </si>
  <si>
    <t>635400BTSWMY84SXPB33</t>
  </si>
  <si>
    <t>SPARX Japan JPY Inst G</t>
  </si>
  <si>
    <t>IE00BD6HM324</t>
  </si>
  <si>
    <t>Pinebridge</t>
  </si>
  <si>
    <t>549300KM5F6LSTMERC50</t>
  </si>
  <si>
    <t>PineBridge US IG</t>
  </si>
  <si>
    <t>IE00BD82R632</t>
  </si>
  <si>
    <t>Daiwa</t>
  </si>
  <si>
    <t>2138008IOOVSKCGISQ06</t>
  </si>
  <si>
    <t>DAIWA SBI JAPAN SC</t>
  </si>
  <si>
    <t>LU1907539057</t>
  </si>
  <si>
    <t>Lazard Inc</t>
  </si>
  <si>
    <t>254900RIBCDJSUFG1A11</t>
  </si>
  <si>
    <t>Lazard Japanese Strategic Equity</t>
  </si>
  <si>
    <t>IE000UTYHEP1</t>
  </si>
  <si>
    <t>Ninety One</t>
  </si>
  <si>
    <t>549300G0TJCT3K15ZG14</t>
  </si>
  <si>
    <t>N91 EM IG</t>
  </si>
  <si>
    <t>LU1275256334</t>
  </si>
  <si>
    <t>HSBC Global Investment Funds</t>
  </si>
  <si>
    <t>2138009R2RHG7P8LL653</t>
  </si>
  <si>
    <t>HSBC IG Global Securitized Credit</t>
  </si>
  <si>
    <t>LU1194161839</t>
  </si>
  <si>
    <t>Oaktree Capital Management LP</t>
  </si>
  <si>
    <t>5493003O8J2P3YCBEH15 </t>
  </si>
  <si>
    <t>Oaktree Global Credit</t>
  </si>
  <si>
    <t>LU1617688392</t>
  </si>
  <si>
    <t>Threadneedle</t>
  </si>
  <si>
    <t>6ZLKQF7QB6JAEKQS5388</t>
  </si>
  <si>
    <t>THREADNEEDLE EUROPEAN SE 2EEUR</t>
  </si>
  <si>
    <t>LU1868839777</t>
  </si>
  <si>
    <t>HSBC HY Global Securitized Credit</t>
  </si>
  <si>
    <t>LU1194162217</t>
  </si>
  <si>
    <t>HSBC XC Global Securitized Credit</t>
  </si>
  <si>
    <t>LU1717580259</t>
  </si>
  <si>
    <t>India Acorn ICAV</t>
  </si>
  <si>
    <t>213800MG9QHLSQHZYD08</t>
  </si>
  <si>
    <t>Ashoka Indian Opportunities</t>
  </si>
  <si>
    <t>IE00BH3N4915</t>
  </si>
  <si>
    <t>Liontrust</t>
  </si>
  <si>
    <t>549300XVXU6S7PLCL855</t>
  </si>
  <si>
    <t>Liontrust European Dynamic</t>
  </si>
  <si>
    <t>GB00BKPQVT86</t>
  </si>
  <si>
    <t>M&amp;G LUX INVESTMENT</t>
  </si>
  <si>
    <t>254900TWUJUQ44TQJY84</t>
  </si>
  <si>
    <t>M&amp;G Japan Fund LI USD</t>
  </si>
  <si>
    <t>LU2486835627</t>
  </si>
  <si>
    <t>PIMCO</t>
  </si>
  <si>
    <t>529900K9B0N5BT694847</t>
  </si>
  <si>
    <t>PIMCO LUX TR USD</t>
  </si>
  <si>
    <t>LU0683769987</t>
  </si>
  <si>
    <t>PICTET FUNDS EUROPE SA</t>
  </si>
  <si>
    <t>222100XYKRC53LF88Y28</t>
  </si>
  <si>
    <t>Pictet Pacific ex Japan</t>
  </si>
  <si>
    <t>LU0188804743</t>
  </si>
  <si>
    <t>Nomura Asset Management UK</t>
  </si>
  <si>
    <t>Nomura US HY</t>
  </si>
  <si>
    <t>IE00B3RW8498</t>
  </si>
  <si>
    <t>Amundi - Emerging Markets</t>
  </si>
  <si>
    <t>LU0906530919</t>
  </si>
  <si>
    <t>Threadneedle US</t>
  </si>
  <si>
    <t>LU1859430891</t>
  </si>
  <si>
    <t>זפירוס אפ1</t>
  </si>
  <si>
    <t>IL0011947038</t>
  </si>
  <si>
    <t>ערד 8808 01.11.28 4.8%</t>
  </si>
  <si>
    <t>ערד 8813 01.4.29 4.8%</t>
  </si>
  <si>
    <t>ערד 8815 01.6.29 4.8%</t>
  </si>
  <si>
    <t>ערד 8810 01.1.29 4.8%</t>
  </si>
  <si>
    <t>ערד 8802 01.05.28 4.8%</t>
  </si>
  <si>
    <t>ערד 8822 1.1.30 4.8%</t>
  </si>
  <si>
    <t>ערד 8847 1.2.32 4.8%</t>
  </si>
  <si>
    <t>ערד 8798 01.01.28 4.8%</t>
  </si>
  <si>
    <t>ערד 8809 01.12.28 4.8%</t>
  </si>
  <si>
    <t>ערד 8801 02.04.28 4.8%</t>
  </si>
  <si>
    <t>ערד 8897 02.05.36 4.8%</t>
  </si>
  <si>
    <t>ערד 8894 01.02.36 4.8%</t>
  </si>
  <si>
    <t>ערד 8846 1.1.32 4.8%</t>
  </si>
  <si>
    <t>ערד 8849 2.4.32 4.8%</t>
  </si>
  <si>
    <t>ערד 8872 01.03.34 4.8%</t>
  </si>
  <si>
    <t>ערד 8845 01.12.31 4.8%</t>
  </si>
  <si>
    <t>ערד 8893 01.01.36 4.8%</t>
  </si>
  <si>
    <t>ערד 8797 02.12.27 4.8%</t>
  </si>
  <si>
    <t>ערד 8860 01.03.33 4.8%</t>
  </si>
  <si>
    <t>ערד 8859 01.02.33 4.8%</t>
  </si>
  <si>
    <t>ערד 8844 02.11.31 4.8%</t>
  </si>
  <si>
    <t>ערד 8895 01.03.36 4.8%</t>
  </si>
  <si>
    <t>ערד 8812 02.3.29 4.8%</t>
  </si>
  <si>
    <t>ערד 8804 01.07.28 4.8%</t>
  </si>
  <si>
    <t>ערד 8842 1.9.31 4.8%</t>
  </si>
  <si>
    <t>ערד 8851 01.06.32 4.8%</t>
  </si>
  <si>
    <t>ערד 8814 01.5.29 4.8%</t>
  </si>
  <si>
    <t>ערד 8873 01.04.34 4.8%</t>
  </si>
  <si>
    <t>ערד 8881 01.12.34 4.8%</t>
  </si>
  <si>
    <t>ערד 8795 02.10.27 4.8%</t>
  </si>
  <si>
    <t>ערד 8826 01.05.30 4.8%</t>
  </si>
  <si>
    <t>ערד 8850 2.5.32 4.8%</t>
  </si>
  <si>
    <t>ערד 8852 2.7.32 4.8%</t>
  </si>
  <si>
    <t>ערד 8883 02.02.35 4.8%</t>
  </si>
  <si>
    <t>ערד 8858 01.01.33 4.8%</t>
  </si>
  <si>
    <t>ערד 8800 01.03.28 4.8%</t>
  </si>
  <si>
    <t>ערד 8882 01.01.35 4.8%</t>
  </si>
  <si>
    <t>ערד 8855 1.10.32 4.8%</t>
  </si>
  <si>
    <t>ערד 8811 02.2.29 4.8%</t>
  </si>
  <si>
    <t>ערד 8823 01.02.30 4.8%</t>
  </si>
  <si>
    <t>ערד 8840 01.07.31 4.8%</t>
  </si>
  <si>
    <t>ערד 8863 01.06.33 4.8%</t>
  </si>
  <si>
    <t>ערד 8803 02.06.28 4.8%</t>
  </si>
  <si>
    <t>ערד 8867 4.10.33 4.8%</t>
  </si>
  <si>
    <t>ערד 8835 01.02.31 4.8%</t>
  </si>
  <si>
    <t>ערד 8807 01.10.28 4.8%</t>
  </si>
  <si>
    <t>ערד 8799 01.02.28 4.8%</t>
  </si>
  <si>
    <t>ערד 8796 01.11.27 4.8%</t>
  </si>
  <si>
    <t>ערד 8848 1.3.32 4.8%</t>
  </si>
  <si>
    <t>ערד 8827 2.6.30 4.8%</t>
  </si>
  <si>
    <t>ערד 8821 1.12.29 4.8%</t>
  </si>
  <si>
    <t>ערד 8839 01.06.31 4.8%</t>
  </si>
  <si>
    <t>ערד 8838 01.5.31 4.8%</t>
  </si>
  <si>
    <t>ערד 8854 01.09.32 4.8%</t>
  </si>
  <si>
    <t>ערד 8902 01.10.36 4.8%</t>
  </si>
  <si>
    <t>ערד 8843 03.10.31 4.8%</t>
  </si>
  <si>
    <t>ערד 8868 1.11.33 4.8%</t>
  </si>
  <si>
    <t>ערד 8874 01.05.34 4.8%</t>
  </si>
  <si>
    <t>ערד 8806 01.09.28 4.8%</t>
  </si>
  <si>
    <t>ערד 8824 01.03.30 4.8%</t>
  </si>
  <si>
    <t>ערד 8875 02.06.34 4.8%</t>
  </si>
  <si>
    <t>ערד 8820 02.11.29 4.8%</t>
  </si>
  <si>
    <t>ערד 8865 01.08.33 4.8%</t>
  </si>
  <si>
    <t>ערד 8857 01.12.32 4.8%</t>
  </si>
  <si>
    <t>ערד 8834 01.01.31 4.8%</t>
  </si>
  <si>
    <t>ערד 8825 01.04.30 4.8%</t>
  </si>
  <si>
    <t>ערד 8816 01.7.29 4.8%</t>
  </si>
  <si>
    <t>ערד 8866 02.09.33 4.8%</t>
  </si>
  <si>
    <t>ערד 8899 01.07.36 4.8%</t>
  </si>
  <si>
    <t>ערד 8828 01.07.30 4.8%</t>
  </si>
  <si>
    <t>ערד 8817 01.8.29 4.8%</t>
  </si>
  <si>
    <t>ערד 8819 02.10.29 4.8%</t>
  </si>
  <si>
    <t>ערד 8833 01.12.30 4.8%</t>
  </si>
  <si>
    <t>ערד 8880 01.11.34 4.8%</t>
  </si>
  <si>
    <t>ערד 8896 01.04.36 4.8%</t>
  </si>
  <si>
    <t>ערד 8794 02.09.27 4.8%</t>
  </si>
  <si>
    <t>ערד 8856 1.11.32 4.8%</t>
  </si>
  <si>
    <t>מקורות סדרה ו</t>
  </si>
  <si>
    <t>נתיבי גז א</t>
  </si>
  <si>
    <t>מקורות 8 4.1% 2048</t>
  </si>
  <si>
    <t>נתיבי גז ג</t>
  </si>
  <si>
    <t>מתם מרכז תעשיות מדע חיפה בע"מ</t>
  </si>
  <si>
    <t>מת"ם  אגח א -רמ</t>
  </si>
  <si>
    <t>ilAA</t>
  </si>
  <si>
    <t>אורמת 4</t>
  </si>
  <si>
    <t>רשות שדות התעופה בישראל</t>
  </si>
  <si>
    <t>רש"ת אגח א-רמ</t>
  </si>
  <si>
    <t>רש"ת אגח ב-רמ</t>
  </si>
  <si>
    <t>אוצר החייל כ.התח 03/26 3.95%</t>
  </si>
  <si>
    <t>ilAA+</t>
  </si>
  <si>
    <t>IIF</t>
  </si>
  <si>
    <t>A ת.ש.י דרכים מר</t>
  </si>
  <si>
    <t>ILSILS</t>
  </si>
  <si>
    <t>POALIILIT</t>
  </si>
  <si>
    <t>USDILS</t>
  </si>
  <si>
    <t>LEUMIILILTXXX</t>
  </si>
  <si>
    <t>IDBLILITXXX</t>
  </si>
  <si>
    <t>MIZBILIT</t>
  </si>
  <si>
    <t>BARCUS33</t>
  </si>
  <si>
    <t>CHASUS33</t>
  </si>
  <si>
    <t>NDDUWI INDEX</t>
  </si>
  <si>
    <t>GOLDUS33001</t>
  </si>
  <si>
    <t>CITIUS33</t>
  </si>
  <si>
    <t>קבועה</t>
  </si>
  <si>
    <t>A3.il</t>
  </si>
  <si>
    <t>התח.ממש.אי העלאת ג.פרישה נשים</t>
  </si>
  <si>
    <t>הדסה ס.מ.ישיר 31.12.24</t>
  </si>
  <si>
    <t>520022963_pn_p_0125.xlsx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</si>
</sst>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#,##0.000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9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10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169" fontId="0" fillId="0" borderId="0" xfId="0" applyNumberFormat="1"/>
    <xf numFmtId="10" fontId="0" fillId="0" borderId="0" xfId="0" applyNumberFormat="1" applyFill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2025</v>
      </c>
    </row>
    <row r="10" spans="1:8" ht="14.25" customHeight="1"/>
    <row r="11" spans="1:8" ht="14.25" customHeight="1">
      <c r="A11" s="3" t="s">
        <v>5</v>
      </c>
      <c r="D11" s="4" t="s">
        <v>1206</v>
      </c>
    </row>
    <row r="12" spans="1:8" ht="14.25" customHeight="1"/>
    <row r="13" spans="1:8" ht="14.25" customHeight="1">
      <c r="A13" s="3" t="s">
        <v>6</v>
      </c>
      <c r="D13" s="4">
        <v>520022963</v>
      </c>
    </row>
    <row r="14" spans="1:8" ht="14.25" customHeight="1"/>
    <row r="15" spans="1:8" ht="14.25" customHeight="1">
      <c r="A15" s="6" t="s">
        <v>7</v>
      </c>
      <c r="D15" s="138" t="s">
        <v>1932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7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9.875" bestFit="1" customWidth="1"/>
    <col min="21" max="21" width="8.625" bestFit="1" customWidth="1"/>
    <col min="22" max="22" width="11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25" t="s">
        <v>93</v>
      </c>
      <c r="P1" s="25" t="s">
        <v>56</v>
      </c>
      <c r="Q1" s="25" t="s">
        <v>59</v>
      </c>
      <c r="R1" s="25" t="s">
        <v>94</v>
      </c>
      <c r="S1" s="25" t="s">
        <v>95</v>
      </c>
      <c r="T1" s="25" t="s">
        <v>76</v>
      </c>
      <c r="U1" s="25" t="s">
        <v>61</v>
      </c>
      <c r="V1" s="25" t="s">
        <v>77</v>
      </c>
      <c r="W1" s="25" t="s">
        <v>63</v>
      </c>
      <c r="X1" s="25" t="s">
        <v>64</v>
      </c>
      <c r="Y1" s="25" t="s">
        <v>65</v>
      </c>
      <c r="Z1" s="11"/>
    </row>
    <row r="2" spans="1:26" ht="15" customHeight="1">
      <c r="A2" s="121">
        <v>274</v>
      </c>
      <c r="B2" s="121">
        <v>274</v>
      </c>
      <c r="C2" s="120" t="s">
        <v>1511</v>
      </c>
      <c r="D2" s="121">
        <v>516537560</v>
      </c>
      <c r="E2" s="120" t="s">
        <v>308</v>
      </c>
      <c r="F2" s="120" t="s">
        <v>1823</v>
      </c>
      <c r="G2" s="121" t="s">
        <v>1824</v>
      </c>
      <c r="H2" s="120" t="s">
        <v>320</v>
      </c>
      <c r="I2" s="120" t="s">
        <v>203</v>
      </c>
      <c r="J2" s="120" t="s">
        <v>203</v>
      </c>
      <c r="K2" s="120" t="s">
        <v>324</v>
      </c>
      <c r="L2" s="120" t="s">
        <v>339</v>
      </c>
      <c r="M2" s="120" t="s">
        <v>1513</v>
      </c>
      <c r="N2" s="120" t="s">
        <v>440</v>
      </c>
      <c r="O2" s="124">
        <v>46203</v>
      </c>
      <c r="P2" s="120" t="s">
        <v>338</v>
      </c>
      <c r="Q2" s="120" t="s">
        <v>1214</v>
      </c>
      <c r="R2" s="122">
        <v>1650</v>
      </c>
      <c r="S2" s="122">
        <v>1</v>
      </c>
      <c r="T2" s="122">
        <v>6900</v>
      </c>
      <c r="U2" s="122">
        <v>1</v>
      </c>
      <c r="V2" s="122">
        <v>413.5</v>
      </c>
      <c r="W2" s="122">
        <v>28.531500000000001</v>
      </c>
      <c r="X2" s="123">
        <v>1</v>
      </c>
      <c r="Y2" s="123">
        <v>6.9999999999999999E-6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274</v>
      </c>
      <c r="B2" s="121">
        <v>274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78"/>
  <sheetViews>
    <sheetView rightToLeft="1" workbookViewId="0">
      <selection activeCell="O14" sqref="O1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4.5" bestFit="1" customWidth="1"/>
    <col min="13" max="13" width="11" bestFit="1" customWidth="1"/>
    <col min="14" max="14" width="10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984</v>
      </c>
      <c r="D2" s="120" t="s">
        <v>1825</v>
      </c>
      <c r="E2" s="121">
        <v>8288086</v>
      </c>
      <c r="F2" s="124">
        <v>41579</v>
      </c>
      <c r="G2" s="122">
        <v>3.3</v>
      </c>
      <c r="H2" s="120" t="s">
        <v>753</v>
      </c>
      <c r="I2" s="124">
        <v>47058</v>
      </c>
      <c r="J2" s="123">
        <v>4.8000000000000001E-2</v>
      </c>
      <c r="K2" s="123">
        <v>1.95E-2</v>
      </c>
      <c r="L2" s="122">
        <v>17560000</v>
      </c>
      <c r="M2" s="122">
        <v>128.9632</v>
      </c>
      <c r="N2" s="122">
        <v>22645.931059999999</v>
      </c>
      <c r="O2" s="122"/>
      <c r="P2" s="120"/>
      <c r="Q2" s="123">
        <v>2.8114E-2</v>
      </c>
      <c r="R2" s="123">
        <v>5.6230000000000004E-3</v>
      </c>
    </row>
    <row r="3" spans="1:26" ht="15" customHeight="1">
      <c r="A3" s="121">
        <v>274</v>
      </c>
      <c r="B3" s="121">
        <v>274</v>
      </c>
      <c r="C3" s="120" t="s">
        <v>984</v>
      </c>
      <c r="D3" s="120" t="s">
        <v>1826</v>
      </c>
      <c r="E3" s="121">
        <v>8288136</v>
      </c>
      <c r="F3" s="124">
        <v>41730</v>
      </c>
      <c r="G3" s="122">
        <v>3.63</v>
      </c>
      <c r="H3" s="120" t="s">
        <v>753</v>
      </c>
      <c r="I3" s="124">
        <v>47209</v>
      </c>
      <c r="J3" s="123">
        <v>4.8000000000000001E-2</v>
      </c>
      <c r="K3" s="123">
        <v>1.9599999999999999E-2</v>
      </c>
      <c r="L3" s="122">
        <v>13232000</v>
      </c>
      <c r="M3" s="122">
        <v>131.66550000000001</v>
      </c>
      <c r="N3" s="122">
        <v>17421.98243</v>
      </c>
      <c r="O3" s="120"/>
      <c r="P3" s="120"/>
      <c r="Q3" s="123">
        <v>2.1628000000000001E-2</v>
      </c>
      <c r="R3" s="123">
        <v>4.326E-3</v>
      </c>
    </row>
    <row r="4" spans="1:26" ht="15" customHeight="1">
      <c r="A4" s="121">
        <v>274</v>
      </c>
      <c r="B4" s="121">
        <v>274</v>
      </c>
      <c r="C4" s="120" t="s">
        <v>984</v>
      </c>
      <c r="D4" s="120" t="s">
        <v>1827</v>
      </c>
      <c r="E4" s="121">
        <v>8288151</v>
      </c>
      <c r="F4" s="124">
        <v>41791</v>
      </c>
      <c r="G4" s="122">
        <v>3.8</v>
      </c>
      <c r="H4" s="120" t="s">
        <v>753</v>
      </c>
      <c r="I4" s="124">
        <v>47270</v>
      </c>
      <c r="J4" s="123">
        <v>4.8000000000000001E-2</v>
      </c>
      <c r="K4" s="123">
        <v>1.9699999999999999E-2</v>
      </c>
      <c r="L4" s="122">
        <v>2205000</v>
      </c>
      <c r="M4" s="122">
        <v>130.7105</v>
      </c>
      <c r="N4" s="122">
        <v>2882.1675700000001</v>
      </c>
      <c r="O4" s="120"/>
      <c r="P4" s="120"/>
      <c r="Q4" s="123">
        <v>3.578E-3</v>
      </c>
      <c r="R4" s="123">
        <v>7.1500000000000003E-4</v>
      </c>
    </row>
    <row r="5" spans="1:26" ht="15" customHeight="1">
      <c r="A5" s="121">
        <v>274</v>
      </c>
      <c r="B5" s="121">
        <v>274</v>
      </c>
      <c r="C5" s="120" t="s">
        <v>984</v>
      </c>
      <c r="D5" s="120" t="s">
        <v>1828</v>
      </c>
      <c r="E5" s="121">
        <v>8288102</v>
      </c>
      <c r="F5" s="124">
        <v>41640</v>
      </c>
      <c r="G5" s="122">
        <v>3.46</v>
      </c>
      <c r="H5" s="120" t="s">
        <v>753</v>
      </c>
      <c r="I5" s="124">
        <v>47119</v>
      </c>
      <c r="J5" s="123">
        <v>4.8000000000000001E-2</v>
      </c>
      <c r="K5" s="123">
        <v>1.9599999999999999E-2</v>
      </c>
      <c r="L5" s="122">
        <v>9964000</v>
      </c>
      <c r="M5" s="122">
        <v>128.64930000000001</v>
      </c>
      <c r="N5" s="122">
        <v>12818.61688</v>
      </c>
      <c r="O5" s="120"/>
      <c r="P5" s="120"/>
      <c r="Q5" s="123">
        <v>1.5913E-2</v>
      </c>
      <c r="R5" s="123">
        <v>3.1830000000000001E-3</v>
      </c>
    </row>
    <row r="6" spans="1:26" ht="15" customHeight="1">
      <c r="A6" s="121">
        <v>274</v>
      </c>
      <c r="B6" s="121">
        <v>274</v>
      </c>
      <c r="C6" s="120" t="s">
        <v>984</v>
      </c>
      <c r="D6" s="120" t="s">
        <v>1829</v>
      </c>
      <c r="E6" s="121">
        <v>8288029</v>
      </c>
      <c r="F6" s="124">
        <v>41395</v>
      </c>
      <c r="G6" s="122">
        <v>2.86</v>
      </c>
      <c r="H6" s="120" t="s">
        <v>753</v>
      </c>
      <c r="I6" s="124">
        <v>46874</v>
      </c>
      <c r="J6" s="123">
        <v>4.8000000000000001E-2</v>
      </c>
      <c r="K6" s="123">
        <v>1.9400000000000001E-2</v>
      </c>
      <c r="L6" s="122">
        <v>7882000</v>
      </c>
      <c r="M6" s="122">
        <v>129.75370000000001</v>
      </c>
      <c r="N6" s="122">
        <v>10227.187980000001</v>
      </c>
      <c r="O6" s="120"/>
      <c r="P6" s="120"/>
      <c r="Q6" s="123">
        <v>1.2696000000000001E-2</v>
      </c>
      <c r="R6" s="123">
        <v>2.539E-3</v>
      </c>
    </row>
    <row r="7" spans="1:26" ht="15" customHeight="1">
      <c r="A7" s="121">
        <v>274</v>
      </c>
      <c r="B7" s="121">
        <v>274</v>
      </c>
      <c r="C7" s="120" t="s">
        <v>984</v>
      </c>
      <c r="D7" s="120" t="s">
        <v>1830</v>
      </c>
      <c r="E7" s="121">
        <v>8288227</v>
      </c>
      <c r="F7" s="124">
        <v>42005</v>
      </c>
      <c r="G7" s="122">
        <v>4.3</v>
      </c>
      <c r="H7" s="120" t="s">
        <v>753</v>
      </c>
      <c r="I7" s="124">
        <v>47484</v>
      </c>
      <c r="J7" s="123">
        <v>4.8000000000000001E-2</v>
      </c>
      <c r="K7" s="123">
        <v>1.9800000000000002E-2</v>
      </c>
      <c r="L7" s="122">
        <v>10497000</v>
      </c>
      <c r="M7" s="122">
        <v>131.66749999999999</v>
      </c>
      <c r="N7" s="122">
        <v>13821.14171</v>
      </c>
      <c r="O7" s="120"/>
      <c r="P7" s="120"/>
      <c r="Q7" s="123">
        <v>1.7158E-2</v>
      </c>
      <c r="R7" s="123">
        <v>3.4320000000000002E-3</v>
      </c>
    </row>
    <row r="8" spans="1:26" ht="15" customHeight="1">
      <c r="A8" s="121">
        <v>274</v>
      </c>
      <c r="B8" s="121">
        <v>274</v>
      </c>
      <c r="C8" s="120" t="s">
        <v>984</v>
      </c>
      <c r="D8" s="120" t="s">
        <v>1831</v>
      </c>
      <c r="E8" s="121">
        <v>8288474</v>
      </c>
      <c r="F8" s="124">
        <v>42767</v>
      </c>
      <c r="G8" s="122">
        <v>5.96</v>
      </c>
      <c r="H8" s="120" t="s">
        <v>753</v>
      </c>
      <c r="I8" s="124">
        <v>48245</v>
      </c>
      <c r="J8" s="123">
        <v>4.8000000000000001E-2</v>
      </c>
      <c r="K8" s="123">
        <v>2.0199999999999999E-2</v>
      </c>
      <c r="L8" s="122">
        <v>19656000</v>
      </c>
      <c r="M8" s="122">
        <v>138.5609</v>
      </c>
      <c r="N8" s="122">
        <v>27235.524270000002</v>
      </c>
      <c r="O8" s="120"/>
      <c r="P8" s="120"/>
      <c r="Q8" s="123">
        <v>3.3811000000000001E-2</v>
      </c>
      <c r="R8" s="123">
        <v>6.7629999999999999E-3</v>
      </c>
    </row>
    <row r="9" spans="1:26" ht="15" customHeight="1">
      <c r="A9" s="121">
        <v>274</v>
      </c>
      <c r="B9" s="121">
        <v>274</v>
      </c>
      <c r="C9" s="120" t="s">
        <v>984</v>
      </c>
      <c r="D9" s="120" t="s">
        <v>1832</v>
      </c>
      <c r="E9" s="121">
        <v>8287989</v>
      </c>
      <c r="F9" s="124">
        <v>41275</v>
      </c>
      <c r="G9" s="122">
        <v>2.6</v>
      </c>
      <c r="H9" s="120" t="s">
        <v>753</v>
      </c>
      <c r="I9" s="124">
        <v>46754</v>
      </c>
      <c r="J9" s="123">
        <v>4.8000000000000001E-2</v>
      </c>
      <c r="K9" s="123">
        <v>1.9400000000000001E-2</v>
      </c>
      <c r="L9" s="122">
        <v>8201000</v>
      </c>
      <c r="M9" s="122">
        <v>128.0515</v>
      </c>
      <c r="N9" s="122">
        <v>10501.50461</v>
      </c>
      <c r="O9" s="120"/>
      <c r="P9" s="120"/>
      <c r="Q9" s="123">
        <v>1.3037E-2</v>
      </c>
      <c r="R9" s="123">
        <v>2.6069999999999999E-3</v>
      </c>
    </row>
    <row r="10" spans="1:26" ht="15" customHeight="1">
      <c r="A10" s="121">
        <v>274</v>
      </c>
      <c r="B10" s="121">
        <v>274</v>
      </c>
      <c r="C10" s="120" t="s">
        <v>984</v>
      </c>
      <c r="D10" s="120" t="s">
        <v>1833</v>
      </c>
      <c r="E10" s="121">
        <v>8288094</v>
      </c>
      <c r="F10" s="124">
        <v>41609</v>
      </c>
      <c r="G10" s="122">
        <v>3.38</v>
      </c>
      <c r="H10" s="120" t="s">
        <v>753</v>
      </c>
      <c r="I10" s="124">
        <v>47088</v>
      </c>
      <c r="J10" s="123">
        <v>4.8000000000000001E-2</v>
      </c>
      <c r="K10" s="123">
        <v>1.9599999999999999E-2</v>
      </c>
      <c r="L10" s="122">
        <v>6804000</v>
      </c>
      <c r="M10" s="122">
        <v>128.35820000000001</v>
      </c>
      <c r="N10" s="122">
        <v>8733.4942499999997</v>
      </c>
      <c r="O10" s="120"/>
      <c r="P10" s="120"/>
      <c r="Q10" s="123">
        <v>1.0841999999999999E-2</v>
      </c>
      <c r="R10" s="123">
        <v>2.1679999999999998E-3</v>
      </c>
    </row>
    <row r="11" spans="1:26" ht="15" customHeight="1">
      <c r="A11" s="121">
        <v>274</v>
      </c>
      <c r="B11" s="121">
        <v>274</v>
      </c>
      <c r="C11" s="120" t="s">
        <v>984</v>
      </c>
      <c r="D11" s="120" t="s">
        <v>1834</v>
      </c>
      <c r="E11" s="121">
        <v>8288011</v>
      </c>
      <c r="F11" s="124">
        <v>41366</v>
      </c>
      <c r="G11" s="122">
        <v>2.78</v>
      </c>
      <c r="H11" s="120" t="s">
        <v>753</v>
      </c>
      <c r="I11" s="124">
        <v>46845</v>
      </c>
      <c r="J11" s="123">
        <v>4.8000000000000001E-2</v>
      </c>
      <c r="K11" s="123">
        <v>1.9400000000000001E-2</v>
      </c>
      <c r="L11" s="122">
        <v>4900000</v>
      </c>
      <c r="M11" s="122">
        <v>130.21260000000001</v>
      </c>
      <c r="N11" s="122">
        <v>6380.4155000000001</v>
      </c>
      <c r="O11" s="120"/>
      <c r="P11" s="120"/>
      <c r="Q11" s="123">
        <v>7.9209999999999992E-3</v>
      </c>
      <c r="R11" s="123">
        <v>1.5839999999999999E-3</v>
      </c>
    </row>
    <row r="12" spans="1:26" ht="15" customHeight="1">
      <c r="A12" s="121">
        <v>274</v>
      </c>
      <c r="B12" s="121">
        <v>274</v>
      </c>
      <c r="C12" s="120" t="s">
        <v>984</v>
      </c>
      <c r="D12" s="120" t="s">
        <v>1835</v>
      </c>
      <c r="E12" s="121">
        <v>8288979</v>
      </c>
      <c r="F12" s="124">
        <v>44318</v>
      </c>
      <c r="G12" s="122">
        <v>8.9</v>
      </c>
      <c r="H12" s="120" t="s">
        <v>753</v>
      </c>
      <c r="I12" s="124">
        <v>49797</v>
      </c>
      <c r="J12" s="123">
        <v>4.8000000000000001E-2</v>
      </c>
      <c r="K12" s="123">
        <v>2.1000000000000001E-2</v>
      </c>
      <c r="L12" s="122">
        <v>18604000</v>
      </c>
      <c r="M12" s="122">
        <v>147.70359999999999</v>
      </c>
      <c r="N12" s="122">
        <v>27478.775389999999</v>
      </c>
      <c r="O12" s="120"/>
      <c r="P12" s="120"/>
      <c r="Q12" s="123">
        <v>3.4112999999999997E-2</v>
      </c>
      <c r="R12" s="123">
        <v>6.8230000000000001E-3</v>
      </c>
    </row>
    <row r="13" spans="1:26" ht="15" customHeight="1">
      <c r="A13" s="121">
        <v>274</v>
      </c>
      <c r="B13" s="121">
        <v>274</v>
      </c>
      <c r="C13" s="120" t="s">
        <v>984</v>
      </c>
      <c r="D13" s="120" t="s">
        <v>1836</v>
      </c>
      <c r="E13" s="121">
        <v>8288946</v>
      </c>
      <c r="F13" s="124">
        <v>44228</v>
      </c>
      <c r="G13" s="122">
        <v>8.82</v>
      </c>
      <c r="H13" s="120" t="s">
        <v>753</v>
      </c>
      <c r="I13" s="124">
        <v>49706</v>
      </c>
      <c r="J13" s="123">
        <v>4.8000000000000001E-2</v>
      </c>
      <c r="K13" s="123">
        <v>2.0899999999999998E-2</v>
      </c>
      <c r="L13" s="122">
        <v>9736000</v>
      </c>
      <c r="M13" s="122">
        <v>146.9179</v>
      </c>
      <c r="N13" s="122">
        <v>14303.93075</v>
      </c>
      <c r="O13" s="120"/>
      <c r="P13" s="120"/>
      <c r="Q13" s="123">
        <v>1.7756999999999998E-2</v>
      </c>
      <c r="R13" s="123">
        <v>3.552E-3</v>
      </c>
    </row>
    <row r="14" spans="1:26" ht="15" customHeight="1">
      <c r="A14" s="121">
        <v>274</v>
      </c>
      <c r="B14" s="121">
        <v>274</v>
      </c>
      <c r="C14" s="120" t="s">
        <v>984</v>
      </c>
      <c r="D14" s="120" t="s">
        <v>1837</v>
      </c>
      <c r="E14" s="121">
        <v>8288466</v>
      </c>
      <c r="F14" s="124">
        <v>42736</v>
      </c>
      <c r="G14" s="122">
        <v>5.88</v>
      </c>
      <c r="H14" s="120" t="s">
        <v>753</v>
      </c>
      <c r="I14" s="124">
        <v>48214</v>
      </c>
      <c r="J14" s="123">
        <v>4.8000000000000001E-2</v>
      </c>
      <c r="K14" s="123">
        <v>2.0199999999999999E-2</v>
      </c>
      <c r="L14" s="122">
        <v>888000</v>
      </c>
      <c r="M14" s="122">
        <v>138.7955</v>
      </c>
      <c r="N14" s="122">
        <v>1232.5042599999999</v>
      </c>
      <c r="O14" s="120"/>
      <c r="P14" s="120"/>
      <c r="Q14" s="123">
        <v>1.5299999999999999E-3</v>
      </c>
      <c r="R14" s="123">
        <v>3.0600000000000001E-4</v>
      </c>
    </row>
    <row r="15" spans="1:26" ht="15" customHeight="1">
      <c r="A15" s="121">
        <v>274</v>
      </c>
      <c r="B15" s="121">
        <v>274</v>
      </c>
      <c r="C15" s="120" t="s">
        <v>984</v>
      </c>
      <c r="D15" s="120" t="s">
        <v>1838</v>
      </c>
      <c r="E15" s="121">
        <v>8288490</v>
      </c>
      <c r="F15" s="124">
        <v>42827</v>
      </c>
      <c r="G15" s="122">
        <v>6.01</v>
      </c>
      <c r="H15" s="120" t="s">
        <v>753</v>
      </c>
      <c r="I15" s="124">
        <v>48306</v>
      </c>
      <c r="J15" s="123">
        <v>4.8000000000000001E-2</v>
      </c>
      <c r="K15" s="123">
        <v>2.0299999999999999E-2</v>
      </c>
      <c r="L15" s="122">
        <v>2030000</v>
      </c>
      <c r="M15" s="122">
        <v>141.1455</v>
      </c>
      <c r="N15" s="122">
        <v>2865.2542199999998</v>
      </c>
      <c r="O15" s="120"/>
      <c r="P15" s="120"/>
      <c r="Q15" s="123">
        <v>3.5569999999999998E-3</v>
      </c>
      <c r="R15" s="123">
        <v>7.1100000000000004E-4</v>
      </c>
    </row>
    <row r="16" spans="1:26" ht="15" customHeight="1">
      <c r="A16" s="121">
        <v>274</v>
      </c>
      <c r="B16" s="121">
        <v>274</v>
      </c>
      <c r="C16" s="120" t="s">
        <v>984</v>
      </c>
      <c r="D16" s="120" t="s">
        <v>1839</v>
      </c>
      <c r="E16" s="121">
        <v>8288722</v>
      </c>
      <c r="F16" s="124">
        <v>43525</v>
      </c>
      <c r="G16" s="122">
        <v>7.52</v>
      </c>
      <c r="H16" s="120" t="s">
        <v>753</v>
      </c>
      <c r="I16" s="124">
        <v>49004</v>
      </c>
      <c r="J16" s="123">
        <v>4.8000000000000001E-2</v>
      </c>
      <c r="K16" s="123">
        <v>2.06E-2</v>
      </c>
      <c r="L16" s="122">
        <v>156000</v>
      </c>
      <c r="M16" s="122">
        <v>141.87379999999999</v>
      </c>
      <c r="N16" s="122">
        <v>221.32317</v>
      </c>
      <c r="O16" s="120"/>
      <c r="P16" s="120"/>
      <c r="Q16" s="123">
        <v>2.7399999999999999E-4</v>
      </c>
      <c r="R16" s="123">
        <v>5.3999999999999998E-5</v>
      </c>
    </row>
    <row r="17" spans="1:18" ht="15" customHeight="1">
      <c r="A17" s="121">
        <v>274</v>
      </c>
      <c r="B17" s="121">
        <v>274</v>
      </c>
      <c r="C17" s="120" t="s">
        <v>984</v>
      </c>
      <c r="D17" s="120" t="s">
        <v>1840</v>
      </c>
      <c r="E17" s="121">
        <v>8288458</v>
      </c>
      <c r="F17" s="124">
        <v>42705</v>
      </c>
      <c r="G17" s="122">
        <v>5.79</v>
      </c>
      <c r="H17" s="120" t="s">
        <v>753</v>
      </c>
      <c r="I17" s="124">
        <v>48183</v>
      </c>
      <c r="J17" s="123">
        <v>4.8000000000000001E-2</v>
      </c>
      <c r="K17" s="123">
        <v>2.0199999999999999E-2</v>
      </c>
      <c r="L17" s="122">
        <v>1059000</v>
      </c>
      <c r="M17" s="122">
        <v>138.47020000000001</v>
      </c>
      <c r="N17" s="122">
        <v>1466.39975</v>
      </c>
      <c r="O17" s="120"/>
      <c r="P17" s="120"/>
      <c r="Q17" s="123">
        <v>1.82E-3</v>
      </c>
      <c r="R17" s="123">
        <v>3.6400000000000001E-4</v>
      </c>
    </row>
    <row r="18" spans="1:18" ht="15" customHeight="1">
      <c r="A18" s="121">
        <v>274</v>
      </c>
      <c r="B18" s="121">
        <v>274</v>
      </c>
      <c r="C18" s="120" t="s">
        <v>984</v>
      </c>
      <c r="D18" s="120" t="s">
        <v>1841</v>
      </c>
      <c r="E18" s="121">
        <v>8288938</v>
      </c>
      <c r="F18" s="124">
        <v>44197</v>
      </c>
      <c r="G18" s="122">
        <v>8.73</v>
      </c>
      <c r="H18" s="120" t="s">
        <v>753</v>
      </c>
      <c r="I18" s="124">
        <v>49675</v>
      </c>
      <c r="J18" s="123">
        <v>4.8000000000000001E-2</v>
      </c>
      <c r="K18" s="123">
        <v>2.0899999999999998E-2</v>
      </c>
      <c r="L18" s="122">
        <v>9087000</v>
      </c>
      <c r="M18" s="122">
        <v>147.0273</v>
      </c>
      <c r="N18" s="122">
        <v>13360.373900000001</v>
      </c>
      <c r="O18" s="120"/>
      <c r="P18" s="120"/>
      <c r="Q18" s="123">
        <v>1.6586E-2</v>
      </c>
      <c r="R18" s="123">
        <v>3.3170000000000001E-3</v>
      </c>
    </row>
    <row r="19" spans="1:18" ht="15" customHeight="1">
      <c r="A19" s="121">
        <v>274</v>
      </c>
      <c r="B19" s="121">
        <v>274</v>
      </c>
      <c r="C19" s="120" t="s">
        <v>984</v>
      </c>
      <c r="D19" s="120" t="s">
        <v>1842</v>
      </c>
      <c r="E19" s="121">
        <v>8287971</v>
      </c>
      <c r="F19" s="124">
        <v>41245</v>
      </c>
      <c r="G19" s="122">
        <v>2.5099999999999998</v>
      </c>
      <c r="H19" s="120" t="s">
        <v>753</v>
      </c>
      <c r="I19" s="124">
        <v>46723</v>
      </c>
      <c r="J19" s="123">
        <v>4.8000000000000001E-2</v>
      </c>
      <c r="K19" s="123">
        <v>1.9400000000000001E-2</v>
      </c>
      <c r="L19" s="122">
        <v>11253000</v>
      </c>
      <c r="M19" s="122">
        <v>127.639</v>
      </c>
      <c r="N19" s="122">
        <v>14363.221320000001</v>
      </c>
      <c r="O19" s="120"/>
      <c r="P19" s="120"/>
      <c r="Q19" s="123">
        <v>1.7831E-2</v>
      </c>
      <c r="R19" s="123">
        <v>3.5660000000000002E-3</v>
      </c>
    </row>
    <row r="20" spans="1:18" ht="15" customHeight="1">
      <c r="A20" s="121">
        <v>274</v>
      </c>
      <c r="B20" s="121">
        <v>274</v>
      </c>
      <c r="C20" s="120" t="s">
        <v>984</v>
      </c>
      <c r="D20" s="120" t="s">
        <v>1843</v>
      </c>
      <c r="E20" s="121">
        <v>8288607</v>
      </c>
      <c r="F20" s="124">
        <v>43161</v>
      </c>
      <c r="G20" s="122">
        <v>6.79</v>
      </c>
      <c r="H20" s="120" t="s">
        <v>753</v>
      </c>
      <c r="I20" s="124">
        <v>48640</v>
      </c>
      <c r="J20" s="123">
        <v>4.8000000000000001E-2</v>
      </c>
      <c r="K20" s="123">
        <v>2.0500000000000001E-2</v>
      </c>
      <c r="L20" s="122">
        <v>7534000</v>
      </c>
      <c r="M20" s="122">
        <v>141.04409999999999</v>
      </c>
      <c r="N20" s="122">
        <v>10626.26607</v>
      </c>
      <c r="O20" s="120"/>
      <c r="P20" s="120"/>
      <c r="Q20" s="123">
        <v>1.3192000000000001E-2</v>
      </c>
      <c r="R20" s="123">
        <v>2.6380000000000002E-3</v>
      </c>
    </row>
    <row r="21" spans="1:18" ht="15" customHeight="1">
      <c r="A21" s="121">
        <v>274</v>
      </c>
      <c r="B21" s="121">
        <v>274</v>
      </c>
      <c r="C21" s="120" t="s">
        <v>984</v>
      </c>
      <c r="D21" s="120" t="s">
        <v>1844</v>
      </c>
      <c r="E21" s="121">
        <v>8288599</v>
      </c>
      <c r="F21" s="124">
        <v>43132</v>
      </c>
      <c r="G21" s="122">
        <v>6.71</v>
      </c>
      <c r="H21" s="120" t="s">
        <v>753</v>
      </c>
      <c r="I21" s="124">
        <v>48611</v>
      </c>
      <c r="J21" s="123">
        <v>4.8000000000000001E-2</v>
      </c>
      <c r="K21" s="123">
        <v>2.0400000000000001E-2</v>
      </c>
      <c r="L21" s="122">
        <v>58866000</v>
      </c>
      <c r="M21" s="122">
        <v>140.61600000000001</v>
      </c>
      <c r="N21" s="122">
        <v>82774.990850000002</v>
      </c>
      <c r="O21" s="120"/>
      <c r="P21" s="120"/>
      <c r="Q21" s="123">
        <v>0.10276100000000001</v>
      </c>
      <c r="R21" s="123">
        <v>2.0555E-2</v>
      </c>
    </row>
    <row r="22" spans="1:18" ht="15" customHeight="1">
      <c r="A22" s="121">
        <v>274</v>
      </c>
      <c r="B22" s="121">
        <v>274</v>
      </c>
      <c r="C22" s="120" t="s">
        <v>984</v>
      </c>
      <c r="D22" s="120" t="s">
        <v>1845</v>
      </c>
      <c r="E22" s="121">
        <v>8288441</v>
      </c>
      <c r="F22" s="124">
        <v>42675</v>
      </c>
      <c r="G22" s="122">
        <v>5.71</v>
      </c>
      <c r="H22" s="120" t="s">
        <v>753</v>
      </c>
      <c r="I22" s="124">
        <v>48154</v>
      </c>
      <c r="J22" s="123">
        <v>4.8000000000000001E-2</v>
      </c>
      <c r="K22" s="123">
        <v>2.0199999999999999E-2</v>
      </c>
      <c r="L22" s="122">
        <v>831000</v>
      </c>
      <c r="M22" s="122">
        <v>139.02780000000001</v>
      </c>
      <c r="N22" s="122">
        <v>1155.3209099999999</v>
      </c>
      <c r="O22" s="120"/>
      <c r="P22" s="120"/>
      <c r="Q22" s="123">
        <v>1.4339999999999999E-3</v>
      </c>
      <c r="R22" s="123">
        <v>2.8600000000000001E-4</v>
      </c>
    </row>
    <row r="23" spans="1:18" ht="15" customHeight="1">
      <c r="A23" s="121">
        <v>274</v>
      </c>
      <c r="B23" s="121">
        <v>274</v>
      </c>
      <c r="C23" s="120" t="s">
        <v>984</v>
      </c>
      <c r="D23" s="120" t="s">
        <v>1846</v>
      </c>
      <c r="E23" s="121">
        <v>8288953</v>
      </c>
      <c r="F23" s="124">
        <v>44256</v>
      </c>
      <c r="G23" s="122">
        <v>8.9</v>
      </c>
      <c r="H23" s="120" t="s">
        <v>753</v>
      </c>
      <c r="I23" s="124">
        <v>49735</v>
      </c>
      <c r="J23" s="123">
        <v>4.8000000000000001E-2</v>
      </c>
      <c r="K23" s="123">
        <v>2.1000000000000001E-2</v>
      </c>
      <c r="L23" s="122">
        <v>4753000</v>
      </c>
      <c r="M23" s="122">
        <v>146.78120000000001</v>
      </c>
      <c r="N23" s="122">
        <v>6976.5121399999998</v>
      </c>
      <c r="O23" s="120"/>
      <c r="P23" s="120"/>
      <c r="Q23" s="123">
        <v>8.6610000000000003E-3</v>
      </c>
      <c r="R23" s="123">
        <v>1.732E-3</v>
      </c>
    </row>
    <row r="24" spans="1:18" ht="15" customHeight="1">
      <c r="A24" s="121">
        <v>274</v>
      </c>
      <c r="B24" s="121">
        <v>274</v>
      </c>
      <c r="C24" s="120" t="s">
        <v>984</v>
      </c>
      <c r="D24" s="120" t="s">
        <v>1847</v>
      </c>
      <c r="E24" s="121">
        <v>8288128</v>
      </c>
      <c r="F24" s="124">
        <v>41700</v>
      </c>
      <c r="G24" s="122">
        <v>3.63</v>
      </c>
      <c r="H24" s="120" t="s">
        <v>753</v>
      </c>
      <c r="I24" s="124">
        <v>47179</v>
      </c>
      <c r="J24" s="123">
        <v>4.8000000000000001E-2</v>
      </c>
      <c r="K24" s="123">
        <v>1.9599999999999999E-2</v>
      </c>
      <c r="L24" s="122">
        <v>1492000</v>
      </c>
      <c r="M24" s="122">
        <v>128.8434</v>
      </c>
      <c r="N24" s="122">
        <v>1922.3434400000001</v>
      </c>
      <c r="O24" s="120"/>
      <c r="P24" s="120"/>
      <c r="Q24" s="123">
        <v>2.3860000000000001E-3</v>
      </c>
      <c r="R24" s="123">
        <v>4.7699999999999999E-4</v>
      </c>
    </row>
    <row r="25" spans="1:18" ht="15" customHeight="1">
      <c r="A25" s="121">
        <v>274</v>
      </c>
      <c r="B25" s="121">
        <v>274</v>
      </c>
      <c r="C25" s="120" t="s">
        <v>984</v>
      </c>
      <c r="D25" s="120" t="s">
        <v>1848</v>
      </c>
      <c r="E25" s="121">
        <v>8288045</v>
      </c>
      <c r="F25" s="124">
        <v>41456</v>
      </c>
      <c r="G25" s="122">
        <v>3.03</v>
      </c>
      <c r="H25" s="120" t="s">
        <v>753</v>
      </c>
      <c r="I25" s="124">
        <v>46936</v>
      </c>
      <c r="J25" s="123">
        <v>4.8000000000000001E-2</v>
      </c>
      <c r="K25" s="123">
        <v>1.95E-2</v>
      </c>
      <c r="L25" s="122">
        <v>3583000</v>
      </c>
      <c r="M25" s="122">
        <v>128.68700000000001</v>
      </c>
      <c r="N25" s="122">
        <v>4610.8546800000004</v>
      </c>
      <c r="O25" s="120"/>
      <c r="P25" s="120"/>
      <c r="Q25" s="123">
        <v>5.7239999999999999E-3</v>
      </c>
      <c r="R25" s="123">
        <v>1.1440000000000001E-3</v>
      </c>
    </row>
    <row r="26" spans="1:18" ht="15" customHeight="1">
      <c r="A26" s="121">
        <v>274</v>
      </c>
      <c r="B26" s="121">
        <v>274</v>
      </c>
      <c r="C26" s="120" t="s">
        <v>984</v>
      </c>
      <c r="D26" s="120" t="s">
        <v>1849</v>
      </c>
      <c r="E26" s="121">
        <v>8288425</v>
      </c>
      <c r="F26" s="124">
        <v>42614</v>
      </c>
      <c r="G26" s="122">
        <v>5.66</v>
      </c>
      <c r="H26" s="120" t="s">
        <v>753</v>
      </c>
      <c r="I26" s="124">
        <v>48092</v>
      </c>
      <c r="J26" s="123">
        <v>4.8000000000000001E-2</v>
      </c>
      <c r="K26" s="123">
        <v>2.0199999999999999E-2</v>
      </c>
      <c r="L26" s="122">
        <v>7691000</v>
      </c>
      <c r="M26" s="122">
        <v>136.1285</v>
      </c>
      <c r="N26" s="122">
        <v>10469.645109999999</v>
      </c>
      <c r="O26" s="120"/>
      <c r="P26" s="120"/>
      <c r="Q26" s="123">
        <v>1.2997E-2</v>
      </c>
      <c r="R26" s="123">
        <v>2.5990000000000002E-3</v>
      </c>
    </row>
    <row r="27" spans="1:18" ht="15" customHeight="1">
      <c r="A27" s="121">
        <v>274</v>
      </c>
      <c r="B27" s="121">
        <v>274</v>
      </c>
      <c r="C27" s="120" t="s">
        <v>984</v>
      </c>
      <c r="D27" s="120" t="s">
        <v>1850</v>
      </c>
      <c r="E27" s="121">
        <v>8288516</v>
      </c>
      <c r="F27" s="124">
        <v>42887</v>
      </c>
      <c r="G27" s="122">
        <v>6.17</v>
      </c>
      <c r="H27" s="120" t="s">
        <v>753</v>
      </c>
      <c r="I27" s="124">
        <v>48366</v>
      </c>
      <c r="J27" s="123">
        <v>4.8000000000000001E-2</v>
      </c>
      <c r="K27" s="123">
        <v>2.0299999999999999E-2</v>
      </c>
      <c r="L27" s="122">
        <v>4204000</v>
      </c>
      <c r="M27" s="122">
        <v>139.9367</v>
      </c>
      <c r="N27" s="122">
        <v>5882.93858</v>
      </c>
      <c r="O27" s="120"/>
      <c r="P27" s="120"/>
      <c r="Q27" s="123">
        <v>7.3029999999999996E-3</v>
      </c>
      <c r="R27" s="123">
        <v>1.4599999999999999E-3</v>
      </c>
    </row>
    <row r="28" spans="1:18" ht="15" customHeight="1">
      <c r="A28" s="121">
        <v>274</v>
      </c>
      <c r="B28" s="121">
        <v>274</v>
      </c>
      <c r="C28" s="120" t="s">
        <v>984</v>
      </c>
      <c r="D28" s="120" t="s">
        <v>1851</v>
      </c>
      <c r="E28" s="121">
        <v>8288144</v>
      </c>
      <c r="F28" s="124">
        <v>41760</v>
      </c>
      <c r="G28" s="122">
        <v>3.71</v>
      </c>
      <c r="H28" s="120" t="s">
        <v>753</v>
      </c>
      <c r="I28" s="124">
        <v>47239</v>
      </c>
      <c r="J28" s="123">
        <v>4.8000000000000001E-2</v>
      </c>
      <c r="K28" s="123">
        <v>1.9599999999999999E-2</v>
      </c>
      <c r="L28" s="122">
        <v>2542000</v>
      </c>
      <c r="M28" s="122">
        <v>131.08279999999999</v>
      </c>
      <c r="N28" s="122">
        <v>3332.1250399999999</v>
      </c>
      <c r="O28" s="120"/>
      <c r="P28" s="120"/>
      <c r="Q28" s="123">
        <v>4.1359999999999999E-3</v>
      </c>
      <c r="R28" s="123">
        <v>8.2700000000000004E-4</v>
      </c>
    </row>
    <row r="29" spans="1:18" ht="15" customHeight="1">
      <c r="A29" s="121">
        <v>274</v>
      </c>
      <c r="B29" s="121">
        <v>274</v>
      </c>
      <c r="C29" s="120" t="s">
        <v>984</v>
      </c>
      <c r="D29" s="120" t="s">
        <v>1852</v>
      </c>
      <c r="E29" s="121">
        <v>8288730</v>
      </c>
      <c r="F29" s="124">
        <v>43556</v>
      </c>
      <c r="G29" s="122">
        <v>7.46</v>
      </c>
      <c r="H29" s="120" t="s">
        <v>753</v>
      </c>
      <c r="I29" s="124">
        <v>49035</v>
      </c>
      <c r="J29" s="123">
        <v>4.8000000000000001E-2</v>
      </c>
      <c r="K29" s="123">
        <v>2.06E-2</v>
      </c>
      <c r="L29" s="122">
        <v>5515000</v>
      </c>
      <c r="M29" s="122">
        <v>144.2714</v>
      </c>
      <c r="N29" s="122">
        <v>7956.5686900000001</v>
      </c>
      <c r="O29" s="120"/>
      <c r="P29" s="120"/>
      <c r="Q29" s="123">
        <v>9.8770000000000004E-3</v>
      </c>
      <c r="R29" s="123">
        <v>1.9750000000000002E-3</v>
      </c>
    </row>
    <row r="30" spans="1:18" ht="15" customHeight="1">
      <c r="A30" s="121">
        <v>274</v>
      </c>
      <c r="B30" s="121">
        <v>274</v>
      </c>
      <c r="C30" s="120" t="s">
        <v>984</v>
      </c>
      <c r="D30" s="120" t="s">
        <v>1853</v>
      </c>
      <c r="E30" s="121">
        <v>8288813</v>
      </c>
      <c r="F30" s="124">
        <v>43800</v>
      </c>
      <c r="G30" s="122">
        <v>7.97</v>
      </c>
      <c r="H30" s="120" t="s">
        <v>753</v>
      </c>
      <c r="I30" s="124">
        <v>49279</v>
      </c>
      <c r="J30" s="123">
        <v>4.8000000000000001E-2</v>
      </c>
      <c r="K30" s="123">
        <v>2.0799999999999999E-2</v>
      </c>
      <c r="L30" s="122">
        <v>5079000</v>
      </c>
      <c r="M30" s="122">
        <v>143.4931</v>
      </c>
      <c r="N30" s="122">
        <v>7288.0137000000004</v>
      </c>
      <c r="O30" s="120"/>
      <c r="P30" s="120"/>
      <c r="Q30" s="123">
        <v>9.0469999999999995E-3</v>
      </c>
      <c r="R30" s="123">
        <v>1.8090000000000001E-3</v>
      </c>
    </row>
    <row r="31" spans="1:18" ht="15" customHeight="1">
      <c r="A31" s="121">
        <v>274</v>
      </c>
      <c r="B31" s="121">
        <v>274</v>
      </c>
      <c r="C31" s="120" t="s">
        <v>984</v>
      </c>
      <c r="D31" s="120" t="s">
        <v>1854</v>
      </c>
      <c r="E31" s="121">
        <v>8287955</v>
      </c>
      <c r="F31" s="124">
        <v>41184</v>
      </c>
      <c r="G31" s="122">
        <v>2.35</v>
      </c>
      <c r="H31" s="120" t="s">
        <v>753</v>
      </c>
      <c r="I31" s="124">
        <v>46664</v>
      </c>
      <c r="J31" s="123">
        <v>4.8000000000000001E-2</v>
      </c>
      <c r="K31" s="123">
        <v>1.9300000000000001E-2</v>
      </c>
      <c r="L31" s="122">
        <v>7486000</v>
      </c>
      <c r="M31" s="122">
        <v>127.83799999999999</v>
      </c>
      <c r="N31" s="122">
        <v>9569.9537999999993</v>
      </c>
      <c r="O31" s="120"/>
      <c r="P31" s="120"/>
      <c r="Q31" s="123">
        <v>1.188E-2</v>
      </c>
      <c r="R31" s="123">
        <v>2.3760000000000001E-3</v>
      </c>
    </row>
    <row r="32" spans="1:18" ht="15" customHeight="1">
      <c r="A32" s="121">
        <v>274</v>
      </c>
      <c r="B32" s="121">
        <v>274</v>
      </c>
      <c r="C32" s="120" t="s">
        <v>984</v>
      </c>
      <c r="D32" s="120" t="s">
        <v>1855</v>
      </c>
      <c r="E32" s="121">
        <v>8288268</v>
      </c>
      <c r="F32" s="124">
        <v>42125</v>
      </c>
      <c r="G32" s="122">
        <v>4.53</v>
      </c>
      <c r="H32" s="120" t="s">
        <v>753</v>
      </c>
      <c r="I32" s="124">
        <v>47604</v>
      </c>
      <c r="J32" s="123">
        <v>4.8000000000000001E-2</v>
      </c>
      <c r="K32" s="123">
        <v>1.9900000000000001E-2</v>
      </c>
      <c r="L32" s="122">
        <v>1531000</v>
      </c>
      <c r="M32" s="122">
        <v>135.30719999999999</v>
      </c>
      <c r="N32" s="122">
        <v>2071.55314</v>
      </c>
      <c r="O32" s="120"/>
      <c r="P32" s="120"/>
      <c r="Q32" s="123">
        <v>2.5709999999999999E-3</v>
      </c>
      <c r="R32" s="123">
        <v>5.1400000000000003E-4</v>
      </c>
    </row>
    <row r="33" spans="1:18" ht="15" customHeight="1">
      <c r="A33" s="121">
        <v>274</v>
      </c>
      <c r="B33" s="121">
        <v>274</v>
      </c>
      <c r="C33" s="120" t="s">
        <v>984</v>
      </c>
      <c r="D33" s="120" t="s">
        <v>1856</v>
      </c>
      <c r="E33" s="121">
        <v>8288508</v>
      </c>
      <c r="F33" s="124">
        <v>42856</v>
      </c>
      <c r="G33" s="122">
        <v>6.09</v>
      </c>
      <c r="H33" s="120" t="s">
        <v>753</v>
      </c>
      <c r="I33" s="124">
        <v>48336</v>
      </c>
      <c r="J33" s="123">
        <v>4.8000000000000001E-2</v>
      </c>
      <c r="K33" s="123">
        <v>2.0299999999999999E-2</v>
      </c>
      <c r="L33" s="122">
        <v>1405000</v>
      </c>
      <c r="M33" s="122">
        <v>140.5052</v>
      </c>
      <c r="N33" s="122">
        <v>1974.0984599999999</v>
      </c>
      <c r="O33" s="120"/>
      <c r="P33" s="120"/>
      <c r="Q33" s="123">
        <v>2.4499999999999999E-3</v>
      </c>
      <c r="R33" s="123">
        <v>4.8999999999999998E-4</v>
      </c>
    </row>
    <row r="34" spans="1:18" ht="15" customHeight="1">
      <c r="A34" s="121">
        <v>274</v>
      </c>
      <c r="B34" s="121">
        <v>274</v>
      </c>
      <c r="C34" s="120" t="s">
        <v>984</v>
      </c>
      <c r="D34" s="120" t="s">
        <v>1857</v>
      </c>
      <c r="E34" s="121">
        <v>8288524</v>
      </c>
      <c r="F34" s="124">
        <v>42918</v>
      </c>
      <c r="G34" s="122">
        <v>6.26</v>
      </c>
      <c r="H34" s="120" t="s">
        <v>753</v>
      </c>
      <c r="I34" s="124">
        <v>48397</v>
      </c>
      <c r="J34" s="123">
        <v>4.8000000000000001E-2</v>
      </c>
      <c r="K34" s="123">
        <v>2.0299999999999999E-2</v>
      </c>
      <c r="L34" s="122">
        <v>1298000</v>
      </c>
      <c r="M34" s="122">
        <v>139.14259999999999</v>
      </c>
      <c r="N34" s="122">
        <v>1806.07086</v>
      </c>
      <c r="O34" s="120"/>
      <c r="P34" s="120"/>
      <c r="Q34" s="123">
        <v>2.2420000000000001E-3</v>
      </c>
      <c r="R34" s="123">
        <v>4.4799999999999999E-4</v>
      </c>
    </row>
    <row r="35" spans="1:18" ht="15" customHeight="1">
      <c r="A35" s="121">
        <v>274</v>
      </c>
      <c r="B35" s="121">
        <v>274</v>
      </c>
      <c r="C35" s="120" t="s">
        <v>984</v>
      </c>
      <c r="D35" s="120" t="s">
        <v>1858</v>
      </c>
      <c r="E35" s="121">
        <v>8288839</v>
      </c>
      <c r="F35" s="124">
        <v>43863</v>
      </c>
      <c r="G35" s="122">
        <v>8.14</v>
      </c>
      <c r="H35" s="120" t="s">
        <v>753</v>
      </c>
      <c r="I35" s="124">
        <v>49342</v>
      </c>
      <c r="J35" s="123">
        <v>4.8000000000000001E-2</v>
      </c>
      <c r="K35" s="123">
        <v>2.0799999999999999E-2</v>
      </c>
      <c r="L35" s="122">
        <v>60632000</v>
      </c>
      <c r="M35" s="122">
        <v>143.55840000000001</v>
      </c>
      <c r="N35" s="122">
        <v>87042.321599999996</v>
      </c>
      <c r="O35" s="120"/>
      <c r="P35" s="120"/>
      <c r="Q35" s="123">
        <v>0.108059</v>
      </c>
      <c r="R35" s="123">
        <v>2.1614000000000001E-2</v>
      </c>
    </row>
    <row r="36" spans="1:18" ht="15" customHeight="1">
      <c r="A36" s="121">
        <v>274</v>
      </c>
      <c r="B36" s="121">
        <v>274</v>
      </c>
      <c r="C36" s="120" t="s">
        <v>984</v>
      </c>
      <c r="D36" s="120" t="s">
        <v>1859</v>
      </c>
      <c r="E36" s="121">
        <v>8288581</v>
      </c>
      <c r="F36" s="124">
        <v>43101</v>
      </c>
      <c r="G36" s="122">
        <v>6.63</v>
      </c>
      <c r="H36" s="120" t="s">
        <v>753</v>
      </c>
      <c r="I36" s="124">
        <v>48580</v>
      </c>
      <c r="J36" s="123">
        <v>4.8000000000000001E-2</v>
      </c>
      <c r="K36" s="123">
        <v>2.0400000000000001E-2</v>
      </c>
      <c r="L36" s="122">
        <v>2004000</v>
      </c>
      <c r="M36" s="122">
        <v>141.0043</v>
      </c>
      <c r="N36" s="122">
        <v>2825.7262000000001</v>
      </c>
      <c r="O36" s="120"/>
      <c r="P36" s="120"/>
      <c r="Q36" s="123">
        <v>3.5079999999999998E-3</v>
      </c>
      <c r="R36" s="123">
        <v>7.0100000000000002E-4</v>
      </c>
    </row>
    <row r="37" spans="1:18" ht="15" customHeight="1">
      <c r="A37" s="121">
        <v>274</v>
      </c>
      <c r="B37" s="121">
        <v>274</v>
      </c>
      <c r="C37" s="120" t="s">
        <v>984</v>
      </c>
      <c r="D37" s="120" t="s">
        <v>1860</v>
      </c>
      <c r="E37" s="121">
        <v>8288003</v>
      </c>
      <c r="F37" s="124">
        <v>41334</v>
      </c>
      <c r="G37" s="122">
        <v>2.76</v>
      </c>
      <c r="H37" s="120" t="s">
        <v>753</v>
      </c>
      <c r="I37" s="124">
        <v>46813</v>
      </c>
      <c r="J37" s="123">
        <v>4.8000000000000001E-2</v>
      </c>
      <c r="K37" s="123">
        <v>1.9400000000000001E-2</v>
      </c>
      <c r="L37" s="122">
        <v>8265000</v>
      </c>
      <c r="M37" s="122">
        <v>127.6037</v>
      </c>
      <c r="N37" s="122">
        <v>10546.4447</v>
      </c>
      <c r="O37" s="120"/>
      <c r="P37" s="120"/>
      <c r="Q37" s="123">
        <v>1.3093E-2</v>
      </c>
      <c r="R37" s="123">
        <v>2.6180000000000001E-3</v>
      </c>
    </row>
    <row r="38" spans="1:18" ht="15" customHeight="1">
      <c r="A38" s="121">
        <v>274</v>
      </c>
      <c r="B38" s="121">
        <v>274</v>
      </c>
      <c r="C38" s="120" t="s">
        <v>984</v>
      </c>
      <c r="D38" s="120" t="s">
        <v>1861</v>
      </c>
      <c r="E38" s="121">
        <v>8288821</v>
      </c>
      <c r="F38" s="124">
        <v>43831</v>
      </c>
      <c r="G38" s="122">
        <v>8.0500000000000007</v>
      </c>
      <c r="H38" s="120" t="s">
        <v>753</v>
      </c>
      <c r="I38" s="124">
        <v>49310</v>
      </c>
      <c r="J38" s="123">
        <v>4.8000000000000001E-2</v>
      </c>
      <c r="K38" s="123">
        <v>2.0799999999999999E-2</v>
      </c>
      <c r="L38" s="122">
        <v>459000</v>
      </c>
      <c r="M38" s="122">
        <v>143.815</v>
      </c>
      <c r="N38" s="122">
        <v>660.11105999999995</v>
      </c>
      <c r="O38" s="120"/>
      <c r="P38" s="120"/>
      <c r="Q38" s="123">
        <v>8.1899999999999996E-4</v>
      </c>
      <c r="R38" s="123">
        <v>1.63E-4</v>
      </c>
    </row>
    <row r="39" spans="1:18" ht="15" customHeight="1">
      <c r="A39" s="121">
        <v>274</v>
      </c>
      <c r="B39" s="121">
        <v>274</v>
      </c>
      <c r="C39" s="120" t="s">
        <v>984</v>
      </c>
      <c r="D39" s="120" t="s">
        <v>1862</v>
      </c>
      <c r="E39" s="121">
        <v>8288557</v>
      </c>
      <c r="F39" s="124">
        <v>43009</v>
      </c>
      <c r="G39" s="122">
        <v>6.38</v>
      </c>
      <c r="H39" s="120" t="s">
        <v>753</v>
      </c>
      <c r="I39" s="124">
        <v>48488</v>
      </c>
      <c r="J39" s="123">
        <v>4.8000000000000001E-2</v>
      </c>
      <c r="K39" s="123">
        <v>2.0400000000000001E-2</v>
      </c>
      <c r="L39" s="122">
        <v>4726000</v>
      </c>
      <c r="M39" s="122">
        <v>141.89830000000001</v>
      </c>
      <c r="N39" s="122">
        <v>6706.1159600000001</v>
      </c>
      <c r="O39" s="120"/>
      <c r="P39" s="120"/>
      <c r="Q39" s="123">
        <v>8.3250000000000008E-3</v>
      </c>
      <c r="R39" s="123">
        <v>1.665E-3</v>
      </c>
    </row>
    <row r="40" spans="1:18" ht="15" customHeight="1">
      <c r="A40" s="121">
        <v>274</v>
      </c>
      <c r="B40" s="121">
        <v>274</v>
      </c>
      <c r="C40" s="120" t="s">
        <v>984</v>
      </c>
      <c r="D40" s="120" t="s">
        <v>1863</v>
      </c>
      <c r="E40" s="121">
        <v>8288110</v>
      </c>
      <c r="F40" s="124">
        <v>41672</v>
      </c>
      <c r="G40" s="122">
        <v>3.55</v>
      </c>
      <c r="H40" s="120" t="s">
        <v>753</v>
      </c>
      <c r="I40" s="124">
        <v>47151</v>
      </c>
      <c r="J40" s="123">
        <v>4.8000000000000001E-2</v>
      </c>
      <c r="K40" s="123">
        <v>1.9599999999999999E-2</v>
      </c>
      <c r="L40" s="122">
        <v>12251000</v>
      </c>
      <c r="M40" s="122">
        <v>128.30539999999999</v>
      </c>
      <c r="N40" s="122">
        <v>15718.69486</v>
      </c>
      <c r="O40" s="120"/>
      <c r="P40" s="120"/>
      <c r="Q40" s="123">
        <v>1.9514E-2</v>
      </c>
      <c r="R40" s="123">
        <v>3.9029999999999998E-3</v>
      </c>
    </row>
    <row r="41" spans="1:18" ht="15" customHeight="1">
      <c r="A41" s="121">
        <v>274</v>
      </c>
      <c r="B41" s="121">
        <v>274</v>
      </c>
      <c r="C41" s="120" t="s">
        <v>984</v>
      </c>
      <c r="D41" s="120" t="s">
        <v>1864</v>
      </c>
      <c r="E41" s="121">
        <v>8288235</v>
      </c>
      <c r="F41" s="124">
        <v>42036</v>
      </c>
      <c r="G41" s="122">
        <v>4.38</v>
      </c>
      <c r="H41" s="120" t="s">
        <v>753</v>
      </c>
      <c r="I41" s="124">
        <v>47515</v>
      </c>
      <c r="J41" s="123">
        <v>4.8000000000000001E-2</v>
      </c>
      <c r="K41" s="123">
        <v>1.9800000000000002E-2</v>
      </c>
      <c r="L41" s="122">
        <v>3947000</v>
      </c>
      <c r="M41" s="122">
        <v>131.4487</v>
      </c>
      <c r="N41" s="122">
        <v>5188.2819499999996</v>
      </c>
      <c r="O41" s="120"/>
      <c r="P41" s="120"/>
      <c r="Q41" s="123">
        <v>6.4409999999999997E-3</v>
      </c>
      <c r="R41" s="123">
        <v>1.2880000000000001E-3</v>
      </c>
    </row>
    <row r="42" spans="1:18" ht="15" customHeight="1">
      <c r="A42" s="121">
        <v>274</v>
      </c>
      <c r="B42" s="121">
        <v>274</v>
      </c>
      <c r="C42" s="120" t="s">
        <v>984</v>
      </c>
      <c r="D42" s="120" t="s">
        <v>1865</v>
      </c>
      <c r="E42" s="121">
        <v>8288409</v>
      </c>
      <c r="F42" s="124">
        <v>42552</v>
      </c>
      <c r="G42" s="122">
        <v>5.49</v>
      </c>
      <c r="H42" s="120" t="s">
        <v>753</v>
      </c>
      <c r="I42" s="124">
        <v>48030</v>
      </c>
      <c r="J42" s="123">
        <v>4.8000000000000001E-2</v>
      </c>
      <c r="K42" s="123">
        <v>2.01E-2</v>
      </c>
      <c r="L42" s="122">
        <v>5245000</v>
      </c>
      <c r="M42" s="122">
        <v>137.59460000000001</v>
      </c>
      <c r="N42" s="122">
        <v>7216.8385399999997</v>
      </c>
      <c r="O42" s="120"/>
      <c r="P42" s="120"/>
      <c r="Q42" s="123">
        <v>8.9589999999999999E-3</v>
      </c>
      <c r="R42" s="123">
        <v>1.792E-3</v>
      </c>
    </row>
    <row r="43" spans="1:18" ht="15" customHeight="1">
      <c r="A43" s="121">
        <v>274</v>
      </c>
      <c r="B43" s="121">
        <v>274</v>
      </c>
      <c r="C43" s="120" t="s">
        <v>984</v>
      </c>
      <c r="D43" s="120" t="s">
        <v>1866</v>
      </c>
      <c r="E43" s="121">
        <v>8288631</v>
      </c>
      <c r="F43" s="124">
        <v>43252</v>
      </c>
      <c r="G43" s="122">
        <v>6.91</v>
      </c>
      <c r="H43" s="120" t="s">
        <v>753</v>
      </c>
      <c r="I43" s="124">
        <v>48731</v>
      </c>
      <c r="J43" s="123">
        <v>4.8000000000000001E-2</v>
      </c>
      <c r="K43" s="123">
        <v>2.0500000000000001E-2</v>
      </c>
      <c r="L43" s="122">
        <v>796000</v>
      </c>
      <c r="M43" s="122">
        <v>141.9538</v>
      </c>
      <c r="N43" s="122">
        <v>1129.95245</v>
      </c>
      <c r="O43" s="120"/>
      <c r="P43" s="120"/>
      <c r="Q43" s="123">
        <v>1.402E-3</v>
      </c>
      <c r="R43" s="123">
        <v>2.7999999999999998E-4</v>
      </c>
    </row>
    <row r="44" spans="1:18" ht="15" customHeight="1">
      <c r="A44" s="121">
        <v>274</v>
      </c>
      <c r="B44" s="121">
        <v>274</v>
      </c>
      <c r="C44" s="120" t="s">
        <v>984</v>
      </c>
      <c r="D44" s="120" t="s">
        <v>1867</v>
      </c>
      <c r="E44" s="121">
        <v>8288037</v>
      </c>
      <c r="F44" s="124">
        <v>41427</v>
      </c>
      <c r="G44" s="122">
        <v>2.95</v>
      </c>
      <c r="H44" s="120" t="s">
        <v>753</v>
      </c>
      <c r="I44" s="124">
        <v>46906</v>
      </c>
      <c r="J44" s="123">
        <v>4.8000000000000001E-2</v>
      </c>
      <c r="K44" s="123">
        <v>1.95E-2</v>
      </c>
      <c r="L44" s="122">
        <v>7189000</v>
      </c>
      <c r="M44" s="122">
        <v>129.00409999999999</v>
      </c>
      <c r="N44" s="122">
        <v>9274.1024199999993</v>
      </c>
      <c r="O44" s="120"/>
      <c r="P44" s="120"/>
      <c r="Q44" s="123">
        <v>1.1513000000000001E-2</v>
      </c>
      <c r="R44" s="123">
        <v>2.3019999999999998E-3</v>
      </c>
    </row>
    <row r="45" spans="1:18" ht="15" customHeight="1">
      <c r="A45" s="121">
        <v>274</v>
      </c>
      <c r="B45" s="121">
        <v>274</v>
      </c>
      <c r="C45" s="120" t="s">
        <v>984</v>
      </c>
      <c r="D45" s="120" t="s">
        <v>1868</v>
      </c>
      <c r="E45" s="121">
        <v>8288672</v>
      </c>
      <c r="F45" s="124">
        <v>43375</v>
      </c>
      <c r="G45" s="122">
        <v>7.11</v>
      </c>
      <c r="H45" s="120" t="s">
        <v>753</v>
      </c>
      <c r="I45" s="124">
        <v>48856</v>
      </c>
      <c r="J45" s="123">
        <v>4.8000000000000001E-2</v>
      </c>
      <c r="K45" s="123">
        <v>2.06E-2</v>
      </c>
      <c r="L45" s="122">
        <v>1792000</v>
      </c>
      <c r="M45" s="122">
        <v>142.75479999999999</v>
      </c>
      <c r="N45" s="122">
        <v>2558.1657100000002</v>
      </c>
      <c r="O45" s="120"/>
      <c r="P45" s="120"/>
      <c r="Q45" s="123">
        <v>3.1749999999999999E-3</v>
      </c>
      <c r="R45" s="123">
        <v>6.3500000000000004E-4</v>
      </c>
    </row>
    <row r="46" spans="1:18" ht="15" customHeight="1">
      <c r="A46" s="121">
        <v>274</v>
      </c>
      <c r="B46" s="121">
        <v>274</v>
      </c>
      <c r="C46" s="120" t="s">
        <v>984</v>
      </c>
      <c r="D46" s="120" t="s">
        <v>1869</v>
      </c>
      <c r="E46" s="121">
        <v>8288359</v>
      </c>
      <c r="F46" s="124">
        <v>42401</v>
      </c>
      <c r="G46" s="122">
        <v>5.19</v>
      </c>
      <c r="H46" s="120" t="s">
        <v>753</v>
      </c>
      <c r="I46" s="124">
        <v>47880</v>
      </c>
      <c r="J46" s="123">
        <v>4.8000000000000001E-2</v>
      </c>
      <c r="K46" s="123">
        <v>0.02</v>
      </c>
      <c r="L46" s="122">
        <v>2413000</v>
      </c>
      <c r="M46" s="122">
        <v>135.5813</v>
      </c>
      <c r="N46" s="122">
        <v>3271.5777499999999</v>
      </c>
      <c r="O46" s="120"/>
      <c r="P46" s="120"/>
      <c r="Q46" s="123">
        <v>4.0610000000000004E-3</v>
      </c>
      <c r="R46" s="123">
        <v>8.12E-4</v>
      </c>
    </row>
    <row r="47" spans="1:18" ht="15" customHeight="1">
      <c r="A47" s="121">
        <v>274</v>
      </c>
      <c r="B47" s="121">
        <v>274</v>
      </c>
      <c r="C47" s="120" t="s">
        <v>984</v>
      </c>
      <c r="D47" s="120" t="s">
        <v>1870</v>
      </c>
      <c r="E47" s="121">
        <v>8288078</v>
      </c>
      <c r="F47" s="124">
        <v>41548</v>
      </c>
      <c r="G47" s="122">
        <v>3.21</v>
      </c>
      <c r="H47" s="120" t="s">
        <v>753</v>
      </c>
      <c r="I47" s="124">
        <v>47027</v>
      </c>
      <c r="J47" s="123">
        <v>4.8000000000000001E-2</v>
      </c>
      <c r="K47" s="123">
        <v>1.95E-2</v>
      </c>
      <c r="L47" s="122">
        <v>157000</v>
      </c>
      <c r="M47" s="122">
        <v>129.1746</v>
      </c>
      <c r="N47" s="122">
        <v>202.80411000000001</v>
      </c>
      <c r="O47" s="120"/>
      <c r="P47" s="120"/>
      <c r="Q47" s="123">
        <v>2.5099999999999998E-4</v>
      </c>
      <c r="R47" s="123">
        <v>5.0000000000000002E-5</v>
      </c>
    </row>
    <row r="48" spans="1:18" ht="15" customHeight="1">
      <c r="A48" s="121">
        <v>274</v>
      </c>
      <c r="B48" s="121">
        <v>274</v>
      </c>
      <c r="C48" s="120" t="s">
        <v>984</v>
      </c>
      <c r="D48" s="120" t="s">
        <v>1871</v>
      </c>
      <c r="E48" s="121">
        <v>8287997</v>
      </c>
      <c r="F48" s="124">
        <v>41306</v>
      </c>
      <c r="G48" s="122">
        <v>2.68</v>
      </c>
      <c r="H48" s="120" t="s">
        <v>753</v>
      </c>
      <c r="I48" s="124">
        <v>46784</v>
      </c>
      <c r="J48" s="123">
        <v>4.8000000000000001E-2</v>
      </c>
      <c r="K48" s="123">
        <v>1.9400000000000001E-2</v>
      </c>
      <c r="L48" s="122">
        <v>41288000</v>
      </c>
      <c r="M48" s="122">
        <v>127.5911</v>
      </c>
      <c r="N48" s="122">
        <v>52679.828690000002</v>
      </c>
      <c r="O48" s="120"/>
      <c r="P48" s="120"/>
      <c r="Q48" s="123">
        <v>6.5398999999999999E-2</v>
      </c>
      <c r="R48" s="123">
        <v>1.3081000000000001E-2</v>
      </c>
    </row>
    <row r="49" spans="1:18" ht="15" customHeight="1">
      <c r="A49" s="121">
        <v>274</v>
      </c>
      <c r="B49" s="121">
        <v>274</v>
      </c>
      <c r="C49" s="120" t="s">
        <v>984</v>
      </c>
      <c r="D49" s="120" t="s">
        <v>1872</v>
      </c>
      <c r="E49" s="121">
        <v>8287963</v>
      </c>
      <c r="F49" s="124">
        <v>41214</v>
      </c>
      <c r="G49" s="122">
        <v>2.4300000000000002</v>
      </c>
      <c r="H49" s="120" t="s">
        <v>753</v>
      </c>
      <c r="I49" s="124">
        <v>46692</v>
      </c>
      <c r="J49" s="123">
        <v>4.8000000000000001E-2</v>
      </c>
      <c r="K49" s="123">
        <v>1.9300000000000001E-2</v>
      </c>
      <c r="L49" s="122">
        <v>10874000</v>
      </c>
      <c r="M49" s="122">
        <v>127.61879999999999</v>
      </c>
      <c r="N49" s="122">
        <v>13877.270350000001</v>
      </c>
      <c r="O49" s="120"/>
      <c r="P49" s="120"/>
      <c r="Q49" s="123">
        <v>1.7228E-2</v>
      </c>
      <c r="R49" s="123">
        <v>3.4459999999999998E-3</v>
      </c>
    </row>
    <row r="50" spans="1:18" ht="15" customHeight="1">
      <c r="A50" s="121">
        <v>274</v>
      </c>
      <c r="B50" s="121">
        <v>274</v>
      </c>
      <c r="C50" s="120" t="s">
        <v>984</v>
      </c>
      <c r="D50" s="120" t="s">
        <v>1873</v>
      </c>
      <c r="E50" s="121">
        <v>8288482</v>
      </c>
      <c r="F50" s="124">
        <v>42795</v>
      </c>
      <c r="G50" s="122">
        <v>6.04</v>
      </c>
      <c r="H50" s="120" t="s">
        <v>753</v>
      </c>
      <c r="I50" s="124">
        <v>48274</v>
      </c>
      <c r="J50" s="123">
        <v>4.8000000000000001E-2</v>
      </c>
      <c r="K50" s="123">
        <v>2.0299999999999999E-2</v>
      </c>
      <c r="L50" s="122">
        <v>1644000</v>
      </c>
      <c r="M50" s="122">
        <v>138.57480000000001</v>
      </c>
      <c r="N50" s="122">
        <v>2278.1694000000002</v>
      </c>
      <c r="O50" s="120"/>
      <c r="P50" s="120"/>
      <c r="Q50" s="123">
        <v>2.8279999999999998E-3</v>
      </c>
      <c r="R50" s="123">
        <v>5.6499999999999996E-4</v>
      </c>
    </row>
    <row r="51" spans="1:18" ht="15" customHeight="1">
      <c r="A51" s="121">
        <v>274</v>
      </c>
      <c r="B51" s="121">
        <v>274</v>
      </c>
      <c r="C51" s="120" t="s">
        <v>984</v>
      </c>
      <c r="D51" s="120" t="s">
        <v>1874</v>
      </c>
      <c r="E51" s="121">
        <v>8288276</v>
      </c>
      <c r="F51" s="124">
        <v>42156</v>
      </c>
      <c r="G51" s="122">
        <v>4.62</v>
      </c>
      <c r="H51" s="120" t="s">
        <v>753</v>
      </c>
      <c r="I51" s="124">
        <v>47636</v>
      </c>
      <c r="J51" s="123">
        <v>4.8000000000000001E-2</v>
      </c>
      <c r="K51" s="123">
        <v>1.9900000000000001E-2</v>
      </c>
      <c r="L51" s="122">
        <v>3983000</v>
      </c>
      <c r="M51" s="122">
        <v>134.23840000000001</v>
      </c>
      <c r="N51" s="122">
        <v>5346.71713</v>
      </c>
      <c r="O51" s="120"/>
      <c r="P51" s="120"/>
      <c r="Q51" s="123">
        <v>6.6369999999999997E-3</v>
      </c>
      <c r="R51" s="123">
        <v>1.3270000000000001E-3</v>
      </c>
    </row>
    <row r="52" spans="1:18" ht="15" customHeight="1">
      <c r="A52" s="121">
        <v>274</v>
      </c>
      <c r="B52" s="121">
        <v>274</v>
      </c>
      <c r="C52" s="120" t="s">
        <v>984</v>
      </c>
      <c r="D52" s="120" t="s">
        <v>1875</v>
      </c>
      <c r="E52" s="121">
        <v>8288219</v>
      </c>
      <c r="F52" s="124">
        <v>41974</v>
      </c>
      <c r="G52" s="122">
        <v>4.22</v>
      </c>
      <c r="H52" s="120" t="s">
        <v>753</v>
      </c>
      <c r="I52" s="124">
        <v>47454</v>
      </c>
      <c r="J52" s="123">
        <v>4.8000000000000001E-2</v>
      </c>
      <c r="K52" s="123">
        <v>1.9800000000000002E-2</v>
      </c>
      <c r="L52" s="122">
        <v>8816000</v>
      </c>
      <c r="M52" s="122">
        <v>131.63669999999999</v>
      </c>
      <c r="N52" s="122">
        <v>11605.091200000001</v>
      </c>
      <c r="O52" s="120"/>
      <c r="P52" s="120"/>
      <c r="Q52" s="123">
        <v>1.4407E-2</v>
      </c>
      <c r="R52" s="123">
        <v>2.8809999999999999E-3</v>
      </c>
    </row>
    <row r="53" spans="1:18" ht="15" customHeight="1">
      <c r="A53" s="121">
        <v>274</v>
      </c>
      <c r="B53" s="121">
        <v>274</v>
      </c>
      <c r="C53" s="120" t="s">
        <v>984</v>
      </c>
      <c r="D53" s="120" t="s">
        <v>1876</v>
      </c>
      <c r="E53" s="121">
        <v>8288391</v>
      </c>
      <c r="F53" s="124">
        <v>42522</v>
      </c>
      <c r="G53" s="122">
        <v>5.41</v>
      </c>
      <c r="H53" s="120" t="s">
        <v>753</v>
      </c>
      <c r="I53" s="124">
        <v>48000</v>
      </c>
      <c r="J53" s="123">
        <v>4.8000000000000001E-2</v>
      </c>
      <c r="K53" s="123">
        <v>2.01E-2</v>
      </c>
      <c r="L53" s="122">
        <v>5581000</v>
      </c>
      <c r="M53" s="122">
        <v>138.2405</v>
      </c>
      <c r="N53" s="122">
        <v>7715.2000200000002</v>
      </c>
      <c r="O53" s="120"/>
      <c r="P53" s="120"/>
      <c r="Q53" s="123">
        <v>9.5779999999999997E-3</v>
      </c>
      <c r="R53" s="123">
        <v>1.915E-3</v>
      </c>
    </row>
    <row r="54" spans="1:18" ht="15" customHeight="1">
      <c r="A54" s="121">
        <v>274</v>
      </c>
      <c r="B54" s="121">
        <v>274</v>
      </c>
      <c r="C54" s="120" t="s">
        <v>984</v>
      </c>
      <c r="D54" s="120" t="s">
        <v>1877</v>
      </c>
      <c r="E54" s="121">
        <v>8288383</v>
      </c>
      <c r="F54" s="124">
        <v>42491</v>
      </c>
      <c r="G54" s="122">
        <v>5.32</v>
      </c>
      <c r="H54" s="120" t="s">
        <v>753</v>
      </c>
      <c r="I54" s="124">
        <v>47969</v>
      </c>
      <c r="J54" s="123">
        <v>4.8000000000000001E-2</v>
      </c>
      <c r="K54" s="123">
        <v>2.01E-2</v>
      </c>
      <c r="L54" s="122">
        <v>5807000</v>
      </c>
      <c r="M54" s="122">
        <v>139.07749999999999</v>
      </c>
      <c r="N54" s="122">
        <v>8076.2322000000004</v>
      </c>
      <c r="O54" s="120"/>
      <c r="P54" s="120"/>
      <c r="Q54" s="123">
        <v>1.0026E-2</v>
      </c>
      <c r="R54" s="123">
        <v>2.0049999999999998E-3</v>
      </c>
    </row>
    <row r="55" spans="1:18" ht="15" customHeight="1">
      <c r="A55" s="121">
        <v>274</v>
      </c>
      <c r="B55" s="121">
        <v>274</v>
      </c>
      <c r="C55" s="120" t="s">
        <v>984</v>
      </c>
      <c r="D55" s="120" t="s">
        <v>1878</v>
      </c>
      <c r="E55" s="121">
        <v>8288540</v>
      </c>
      <c r="F55" s="124">
        <v>42979</v>
      </c>
      <c r="G55" s="122">
        <v>6.42</v>
      </c>
      <c r="H55" s="120" t="s">
        <v>753</v>
      </c>
      <c r="I55" s="124">
        <v>48458</v>
      </c>
      <c r="J55" s="123">
        <v>4.8000000000000001E-2</v>
      </c>
      <c r="K55" s="123">
        <v>2.0400000000000001E-2</v>
      </c>
      <c r="L55" s="122">
        <v>8559000</v>
      </c>
      <c r="M55" s="122">
        <v>139.7467</v>
      </c>
      <c r="N55" s="122">
        <v>11960.918680000001</v>
      </c>
      <c r="O55" s="120"/>
      <c r="P55" s="120"/>
      <c r="Q55" s="123">
        <v>1.4848999999999999E-2</v>
      </c>
      <c r="R55" s="123">
        <v>2.97E-3</v>
      </c>
    </row>
    <row r="56" spans="1:18" ht="15" customHeight="1">
      <c r="A56" s="121">
        <v>274</v>
      </c>
      <c r="B56" s="121">
        <v>274</v>
      </c>
      <c r="C56" s="120" t="s">
        <v>984</v>
      </c>
      <c r="D56" s="120" t="s">
        <v>1879</v>
      </c>
      <c r="E56" s="121">
        <v>8289027</v>
      </c>
      <c r="F56" s="124">
        <v>44470</v>
      </c>
      <c r="G56" s="122">
        <v>9.15</v>
      </c>
      <c r="H56" s="120" t="s">
        <v>753</v>
      </c>
      <c r="I56" s="124">
        <v>49949</v>
      </c>
      <c r="J56" s="123">
        <v>4.8000000000000001E-2</v>
      </c>
      <c r="K56" s="123">
        <v>2.1000000000000001E-2</v>
      </c>
      <c r="L56" s="122">
        <v>3054000</v>
      </c>
      <c r="M56" s="122">
        <v>146.9213</v>
      </c>
      <c r="N56" s="122">
        <v>4486.9754999999996</v>
      </c>
      <c r="O56" s="120"/>
      <c r="P56" s="120"/>
      <c r="Q56" s="123">
        <v>5.5700000000000003E-3</v>
      </c>
      <c r="R56" s="123">
        <v>1.114E-3</v>
      </c>
    </row>
    <row r="57" spans="1:18" ht="15" customHeight="1">
      <c r="A57" s="121">
        <v>274</v>
      </c>
      <c r="B57" s="121">
        <v>274</v>
      </c>
      <c r="C57" s="120" t="s">
        <v>984</v>
      </c>
      <c r="D57" s="120" t="s">
        <v>1880</v>
      </c>
      <c r="E57" s="121">
        <v>8288433</v>
      </c>
      <c r="F57" s="124">
        <v>42645</v>
      </c>
      <c r="G57" s="122">
        <v>5.63</v>
      </c>
      <c r="H57" s="120" t="s">
        <v>753</v>
      </c>
      <c r="I57" s="124">
        <v>48123</v>
      </c>
      <c r="J57" s="123">
        <v>4.8000000000000001E-2</v>
      </c>
      <c r="K57" s="123">
        <v>2.0199999999999999E-2</v>
      </c>
      <c r="L57" s="122">
        <v>1052000</v>
      </c>
      <c r="M57" s="122">
        <v>139.11490000000001</v>
      </c>
      <c r="N57" s="122">
        <v>1463.48847</v>
      </c>
      <c r="O57" s="120"/>
      <c r="P57" s="120"/>
      <c r="Q57" s="123">
        <v>1.8159999999999999E-3</v>
      </c>
      <c r="R57" s="123">
        <v>3.6299999999999999E-4</v>
      </c>
    </row>
    <row r="58" spans="1:18" ht="15" customHeight="1">
      <c r="A58" s="121">
        <v>274</v>
      </c>
      <c r="B58" s="121">
        <v>274</v>
      </c>
      <c r="C58" s="120" t="s">
        <v>984</v>
      </c>
      <c r="D58" s="120" t="s">
        <v>1881</v>
      </c>
      <c r="E58" s="121">
        <v>8288680</v>
      </c>
      <c r="F58" s="124">
        <v>43405</v>
      </c>
      <c r="G58" s="122">
        <v>7.19</v>
      </c>
      <c r="H58" s="120" t="s">
        <v>753</v>
      </c>
      <c r="I58" s="124">
        <v>48884</v>
      </c>
      <c r="J58" s="123">
        <v>4.8000000000000001E-2</v>
      </c>
      <c r="K58" s="123">
        <v>2.06E-2</v>
      </c>
      <c r="L58" s="122">
        <v>533000</v>
      </c>
      <c r="M58" s="122">
        <v>142.36259999999999</v>
      </c>
      <c r="N58" s="122">
        <v>758.79268000000002</v>
      </c>
      <c r="O58" s="120"/>
      <c r="P58" s="120"/>
      <c r="Q58" s="123">
        <v>9.4200000000000002E-4</v>
      </c>
      <c r="R58" s="123">
        <v>1.8799999999999999E-4</v>
      </c>
    </row>
    <row r="59" spans="1:18" ht="15" customHeight="1">
      <c r="A59" s="121">
        <v>274</v>
      </c>
      <c r="B59" s="121">
        <v>274</v>
      </c>
      <c r="C59" s="120" t="s">
        <v>984</v>
      </c>
      <c r="D59" s="120" t="s">
        <v>1882</v>
      </c>
      <c r="E59" s="121">
        <v>8288748</v>
      </c>
      <c r="F59" s="124">
        <v>43586</v>
      </c>
      <c r="G59" s="122">
        <v>7.54</v>
      </c>
      <c r="H59" s="120" t="s">
        <v>753</v>
      </c>
      <c r="I59" s="124">
        <v>49065</v>
      </c>
      <c r="J59" s="123">
        <v>4.8000000000000001E-2</v>
      </c>
      <c r="K59" s="123">
        <v>2.06E-2</v>
      </c>
      <c r="L59" s="122">
        <v>3351000</v>
      </c>
      <c r="M59" s="122">
        <v>143.30590000000001</v>
      </c>
      <c r="N59" s="122">
        <v>4802.1791599999997</v>
      </c>
      <c r="O59" s="120"/>
      <c r="P59" s="120"/>
      <c r="Q59" s="123">
        <v>5.9610000000000002E-3</v>
      </c>
      <c r="R59" s="123">
        <v>1.1919999999999999E-3</v>
      </c>
    </row>
    <row r="60" spans="1:18" ht="15" customHeight="1">
      <c r="A60" s="121">
        <v>274</v>
      </c>
      <c r="B60" s="121">
        <v>274</v>
      </c>
      <c r="C60" s="120" t="s">
        <v>984</v>
      </c>
      <c r="D60" s="120" t="s">
        <v>1883</v>
      </c>
      <c r="E60" s="121">
        <v>8288060</v>
      </c>
      <c r="F60" s="124">
        <v>41518</v>
      </c>
      <c r="G60" s="122">
        <v>3.2</v>
      </c>
      <c r="H60" s="120" t="s">
        <v>753</v>
      </c>
      <c r="I60" s="124">
        <v>46999</v>
      </c>
      <c r="J60" s="123">
        <v>4.8000000000000001E-2</v>
      </c>
      <c r="K60" s="123">
        <v>1.95E-2</v>
      </c>
      <c r="L60" s="122">
        <v>1115000</v>
      </c>
      <c r="M60" s="122">
        <v>126.8563</v>
      </c>
      <c r="N60" s="122">
        <v>1414.4477099999999</v>
      </c>
      <c r="O60" s="120"/>
      <c r="P60" s="120"/>
      <c r="Q60" s="123">
        <v>1.755E-3</v>
      </c>
      <c r="R60" s="123">
        <v>3.5100000000000002E-4</v>
      </c>
    </row>
    <row r="61" spans="1:18" ht="15" customHeight="1">
      <c r="A61" s="121">
        <v>274</v>
      </c>
      <c r="B61" s="121">
        <v>274</v>
      </c>
      <c r="C61" s="120" t="s">
        <v>984</v>
      </c>
      <c r="D61" s="120" t="s">
        <v>1884</v>
      </c>
      <c r="E61" s="121">
        <v>8288243</v>
      </c>
      <c r="F61" s="124">
        <v>42064</v>
      </c>
      <c r="G61" s="122">
        <v>4.46</v>
      </c>
      <c r="H61" s="120" t="s">
        <v>753</v>
      </c>
      <c r="I61" s="124">
        <v>47543</v>
      </c>
      <c r="J61" s="123">
        <v>4.8000000000000001E-2</v>
      </c>
      <c r="K61" s="123">
        <v>1.9900000000000001E-2</v>
      </c>
      <c r="L61" s="122">
        <v>6812000</v>
      </c>
      <c r="M61" s="122">
        <v>132.40209999999999</v>
      </c>
      <c r="N61" s="122">
        <v>9019.2310600000001</v>
      </c>
      <c r="O61" s="120"/>
      <c r="P61" s="120"/>
      <c r="Q61" s="123">
        <v>1.1197E-2</v>
      </c>
      <c r="R61" s="123">
        <v>2.2390000000000001E-3</v>
      </c>
    </row>
    <row r="62" spans="1:18" ht="15" customHeight="1">
      <c r="A62" s="121">
        <v>274</v>
      </c>
      <c r="B62" s="121">
        <v>274</v>
      </c>
      <c r="C62" s="120" t="s">
        <v>984</v>
      </c>
      <c r="D62" s="120" t="s">
        <v>1885</v>
      </c>
      <c r="E62" s="121">
        <v>8288755</v>
      </c>
      <c r="F62" s="124">
        <v>43618</v>
      </c>
      <c r="G62" s="122">
        <v>7.62</v>
      </c>
      <c r="H62" s="120" t="s">
        <v>753</v>
      </c>
      <c r="I62" s="124">
        <v>49097</v>
      </c>
      <c r="J62" s="123">
        <v>4.8000000000000001E-2</v>
      </c>
      <c r="K62" s="123">
        <v>2.07E-2</v>
      </c>
      <c r="L62" s="122">
        <v>4144000</v>
      </c>
      <c r="M62" s="122">
        <v>142.5771</v>
      </c>
      <c r="N62" s="122">
        <v>5908.3965699999999</v>
      </c>
      <c r="O62" s="120"/>
      <c r="P62" s="120"/>
      <c r="Q62" s="123">
        <v>7.3350000000000004E-3</v>
      </c>
      <c r="R62" s="123">
        <v>1.467E-3</v>
      </c>
    </row>
    <row r="63" spans="1:18" ht="15" customHeight="1">
      <c r="A63" s="121">
        <v>274</v>
      </c>
      <c r="B63" s="121">
        <v>274</v>
      </c>
      <c r="C63" s="120" t="s">
        <v>984</v>
      </c>
      <c r="D63" s="120" t="s">
        <v>1886</v>
      </c>
      <c r="E63" s="121">
        <v>8288201</v>
      </c>
      <c r="F63" s="124">
        <v>41945</v>
      </c>
      <c r="G63" s="122">
        <v>4.13</v>
      </c>
      <c r="H63" s="120" t="s">
        <v>753</v>
      </c>
      <c r="I63" s="124">
        <v>47424</v>
      </c>
      <c r="J63" s="123">
        <v>4.8000000000000001E-2</v>
      </c>
      <c r="K63" s="123">
        <v>1.9699999999999999E-2</v>
      </c>
      <c r="L63" s="122">
        <v>6036000</v>
      </c>
      <c r="M63" s="122">
        <v>132.25409999999999</v>
      </c>
      <c r="N63" s="122">
        <v>7982.8576400000002</v>
      </c>
      <c r="O63" s="120"/>
      <c r="P63" s="120"/>
      <c r="Q63" s="123">
        <v>9.9100000000000004E-3</v>
      </c>
      <c r="R63" s="123">
        <v>1.9819999999999998E-3</v>
      </c>
    </row>
    <row r="64" spans="1:18" ht="15" customHeight="1">
      <c r="A64" s="121">
        <v>274</v>
      </c>
      <c r="B64" s="121">
        <v>274</v>
      </c>
      <c r="C64" s="120" t="s">
        <v>984</v>
      </c>
      <c r="D64" s="120" t="s">
        <v>1887</v>
      </c>
      <c r="E64" s="121">
        <v>8288656</v>
      </c>
      <c r="F64" s="124">
        <v>43313</v>
      </c>
      <c r="G64" s="122">
        <v>7.08</v>
      </c>
      <c r="H64" s="120" t="s">
        <v>753</v>
      </c>
      <c r="I64" s="124">
        <v>48792</v>
      </c>
      <c r="J64" s="123">
        <v>4.8000000000000001E-2</v>
      </c>
      <c r="K64" s="123">
        <v>2.0500000000000001E-2</v>
      </c>
      <c r="L64" s="122">
        <v>22000</v>
      </c>
      <c r="M64" s="122">
        <v>140.6369</v>
      </c>
      <c r="N64" s="122">
        <v>30.940110000000001</v>
      </c>
      <c r="O64" s="120"/>
      <c r="P64" s="120"/>
      <c r="Q64" s="123">
        <v>3.8000000000000002E-5</v>
      </c>
      <c r="R64" s="123">
        <v>6.9999999999999999E-6</v>
      </c>
    </row>
    <row r="65" spans="1:18" ht="15" customHeight="1">
      <c r="A65" s="121">
        <v>274</v>
      </c>
      <c r="B65" s="121">
        <v>274</v>
      </c>
      <c r="C65" s="120" t="s">
        <v>984</v>
      </c>
      <c r="D65" s="120" t="s">
        <v>1888</v>
      </c>
      <c r="E65" s="121">
        <v>8288573</v>
      </c>
      <c r="F65" s="124">
        <v>43070</v>
      </c>
      <c r="G65" s="122">
        <v>6.54</v>
      </c>
      <c r="H65" s="120" t="s">
        <v>753</v>
      </c>
      <c r="I65" s="124">
        <v>48549</v>
      </c>
      <c r="J65" s="123">
        <v>4.8000000000000001E-2</v>
      </c>
      <c r="K65" s="123">
        <v>2.0400000000000001E-2</v>
      </c>
      <c r="L65" s="122">
        <v>3172000</v>
      </c>
      <c r="M65" s="122">
        <v>140.81540000000001</v>
      </c>
      <c r="N65" s="122">
        <v>4466.6641399999999</v>
      </c>
      <c r="O65" s="120"/>
      <c r="P65" s="120"/>
      <c r="Q65" s="123">
        <v>5.5449999999999996E-3</v>
      </c>
      <c r="R65" s="123">
        <v>1.109E-3</v>
      </c>
    </row>
    <row r="66" spans="1:18" ht="15" customHeight="1">
      <c r="A66" s="121">
        <v>274</v>
      </c>
      <c r="B66" s="121">
        <v>274</v>
      </c>
      <c r="C66" s="120" t="s">
        <v>984</v>
      </c>
      <c r="D66" s="120" t="s">
        <v>1889</v>
      </c>
      <c r="E66" s="121">
        <v>8288342</v>
      </c>
      <c r="F66" s="124">
        <v>42370</v>
      </c>
      <c r="G66" s="122">
        <v>5.0999999999999996</v>
      </c>
      <c r="H66" s="120" t="s">
        <v>753</v>
      </c>
      <c r="I66" s="124">
        <v>47849</v>
      </c>
      <c r="J66" s="123">
        <v>4.8000000000000001E-2</v>
      </c>
      <c r="K66" s="123">
        <v>0.02</v>
      </c>
      <c r="L66" s="122">
        <v>2301000</v>
      </c>
      <c r="M66" s="122">
        <v>135.66399999999999</v>
      </c>
      <c r="N66" s="122">
        <v>3121.62869</v>
      </c>
      <c r="O66" s="120"/>
      <c r="P66" s="120"/>
      <c r="Q66" s="123">
        <v>3.875E-3</v>
      </c>
      <c r="R66" s="123">
        <v>7.7499999999999997E-4</v>
      </c>
    </row>
    <row r="67" spans="1:18" ht="15" customHeight="1">
      <c r="A67" s="121">
        <v>274</v>
      </c>
      <c r="B67" s="121">
        <v>274</v>
      </c>
      <c r="C67" s="120" t="s">
        <v>984</v>
      </c>
      <c r="D67" s="120" t="s">
        <v>1890</v>
      </c>
      <c r="E67" s="121">
        <v>8288250</v>
      </c>
      <c r="F67" s="124">
        <v>42095</v>
      </c>
      <c r="G67" s="122">
        <v>4.45</v>
      </c>
      <c r="H67" s="120" t="s">
        <v>753</v>
      </c>
      <c r="I67" s="124">
        <v>47574</v>
      </c>
      <c r="J67" s="123">
        <v>4.8000000000000001E-2</v>
      </c>
      <c r="K67" s="123">
        <v>1.9900000000000001E-2</v>
      </c>
      <c r="L67" s="122">
        <v>20343000</v>
      </c>
      <c r="M67" s="122">
        <v>135.93960000000001</v>
      </c>
      <c r="N67" s="122">
        <v>27654.20089</v>
      </c>
      <c r="O67" s="120"/>
      <c r="P67" s="120"/>
      <c r="Q67" s="123">
        <v>3.4331E-2</v>
      </c>
      <c r="R67" s="123">
        <v>6.8669999999999998E-3</v>
      </c>
    </row>
    <row r="68" spans="1:18" ht="15" customHeight="1">
      <c r="A68" s="121">
        <v>274</v>
      </c>
      <c r="B68" s="121">
        <v>274</v>
      </c>
      <c r="C68" s="120" t="s">
        <v>984</v>
      </c>
      <c r="D68" s="120" t="s">
        <v>1891</v>
      </c>
      <c r="E68" s="121">
        <v>8288169</v>
      </c>
      <c r="F68" s="124">
        <v>41821</v>
      </c>
      <c r="G68" s="122">
        <v>3.88</v>
      </c>
      <c r="H68" s="120" t="s">
        <v>753</v>
      </c>
      <c r="I68" s="124">
        <v>47300</v>
      </c>
      <c r="J68" s="123">
        <v>4.8000000000000001E-2</v>
      </c>
      <c r="K68" s="123">
        <v>1.9699999999999999E-2</v>
      </c>
      <c r="L68" s="122">
        <v>10396000</v>
      </c>
      <c r="M68" s="122">
        <v>130.37299999999999</v>
      </c>
      <c r="N68" s="122">
        <v>13553.57386</v>
      </c>
      <c r="O68" s="120"/>
      <c r="P68" s="120"/>
      <c r="Q68" s="123">
        <v>1.6826000000000001E-2</v>
      </c>
      <c r="R68" s="123">
        <v>3.3649999999999999E-3</v>
      </c>
    </row>
    <row r="69" spans="1:18" ht="15" customHeight="1">
      <c r="A69" s="121">
        <v>274</v>
      </c>
      <c r="B69" s="121">
        <v>274</v>
      </c>
      <c r="C69" s="120" t="s">
        <v>984</v>
      </c>
      <c r="D69" s="120" t="s">
        <v>1892</v>
      </c>
      <c r="E69" s="121">
        <v>8288664</v>
      </c>
      <c r="F69" s="124">
        <v>43345</v>
      </c>
      <c r="G69" s="122">
        <v>7.16</v>
      </c>
      <c r="H69" s="120" t="s">
        <v>753</v>
      </c>
      <c r="I69" s="124">
        <v>48824</v>
      </c>
      <c r="J69" s="123">
        <v>4.8000000000000001E-2</v>
      </c>
      <c r="K69" s="123">
        <v>2.06E-2</v>
      </c>
      <c r="L69" s="122">
        <v>6557000</v>
      </c>
      <c r="M69" s="122">
        <v>140.34360000000001</v>
      </c>
      <c r="N69" s="122">
        <v>9202.3282199999994</v>
      </c>
      <c r="O69" s="120"/>
      <c r="P69" s="120"/>
      <c r="Q69" s="123">
        <v>1.1424E-2</v>
      </c>
      <c r="R69" s="123">
        <v>2.2850000000000001E-3</v>
      </c>
    </row>
    <row r="70" spans="1:18" ht="15" customHeight="1">
      <c r="A70" s="121">
        <v>274</v>
      </c>
      <c r="B70" s="121">
        <v>274</v>
      </c>
      <c r="C70" s="120" t="s">
        <v>984</v>
      </c>
      <c r="D70" s="120" t="s">
        <v>1893</v>
      </c>
      <c r="E70" s="121">
        <v>8288995</v>
      </c>
      <c r="F70" s="124">
        <v>44378</v>
      </c>
      <c r="G70" s="122">
        <v>9.07</v>
      </c>
      <c r="H70" s="120" t="s">
        <v>753</v>
      </c>
      <c r="I70" s="124">
        <v>49857</v>
      </c>
      <c r="J70" s="123">
        <v>4.8000000000000001E-2</v>
      </c>
      <c r="K70" s="123">
        <v>2.1000000000000001E-2</v>
      </c>
      <c r="L70" s="122">
        <v>94000</v>
      </c>
      <c r="M70" s="122">
        <v>146.1395</v>
      </c>
      <c r="N70" s="122">
        <v>137.37114</v>
      </c>
      <c r="O70" s="120"/>
      <c r="P70" s="120"/>
      <c r="Q70" s="123">
        <v>1.7000000000000001E-4</v>
      </c>
      <c r="R70" s="123">
        <v>3.4E-5</v>
      </c>
    </row>
    <row r="71" spans="1:18" ht="15" customHeight="1">
      <c r="A71" s="121">
        <v>274</v>
      </c>
      <c r="B71" s="121">
        <v>274</v>
      </c>
      <c r="C71" s="120" t="s">
        <v>984</v>
      </c>
      <c r="D71" s="120" t="s">
        <v>1894</v>
      </c>
      <c r="E71" s="121">
        <v>8288284</v>
      </c>
      <c r="F71" s="124">
        <v>42186</v>
      </c>
      <c r="G71" s="122">
        <v>4.7</v>
      </c>
      <c r="H71" s="120" t="s">
        <v>753</v>
      </c>
      <c r="I71" s="124">
        <v>47665</v>
      </c>
      <c r="J71" s="123">
        <v>4.8000000000000001E-2</v>
      </c>
      <c r="K71" s="123">
        <v>1.9900000000000001E-2</v>
      </c>
      <c r="L71" s="122">
        <v>11403000</v>
      </c>
      <c r="M71" s="122">
        <v>133.7431</v>
      </c>
      <c r="N71" s="122">
        <v>15250.72934</v>
      </c>
      <c r="O71" s="120"/>
      <c r="P71" s="120"/>
      <c r="Q71" s="123">
        <v>1.8932999999999998E-2</v>
      </c>
      <c r="R71" s="123">
        <v>3.787E-3</v>
      </c>
    </row>
    <row r="72" spans="1:18" ht="15" customHeight="1">
      <c r="A72" s="121">
        <v>274</v>
      </c>
      <c r="B72" s="121">
        <v>274</v>
      </c>
      <c r="C72" s="120" t="s">
        <v>984</v>
      </c>
      <c r="D72" s="120" t="s">
        <v>1895</v>
      </c>
      <c r="E72" s="121">
        <v>8288177</v>
      </c>
      <c r="F72" s="124">
        <v>41852</v>
      </c>
      <c r="G72" s="122">
        <v>3.97</v>
      </c>
      <c r="H72" s="120" t="s">
        <v>753</v>
      </c>
      <c r="I72" s="124">
        <v>47331</v>
      </c>
      <c r="J72" s="123">
        <v>4.8000000000000001E-2</v>
      </c>
      <c r="K72" s="123">
        <v>1.9699999999999999E-2</v>
      </c>
      <c r="L72" s="122">
        <v>6149000</v>
      </c>
      <c r="M72" s="122">
        <v>129.7758</v>
      </c>
      <c r="N72" s="122">
        <v>7979.9121999999998</v>
      </c>
      <c r="O72" s="120"/>
      <c r="P72" s="120"/>
      <c r="Q72" s="123">
        <v>9.9059999999999999E-3</v>
      </c>
      <c r="R72" s="123">
        <v>1.9810000000000001E-3</v>
      </c>
    </row>
    <row r="73" spans="1:18" ht="15" customHeight="1">
      <c r="A73" s="121">
        <v>274</v>
      </c>
      <c r="B73" s="121">
        <v>274</v>
      </c>
      <c r="C73" s="120" t="s">
        <v>984</v>
      </c>
      <c r="D73" s="120" t="s">
        <v>1896</v>
      </c>
      <c r="E73" s="121">
        <v>8288193</v>
      </c>
      <c r="F73" s="124">
        <v>41913</v>
      </c>
      <c r="G73" s="122">
        <v>4.05</v>
      </c>
      <c r="H73" s="120" t="s">
        <v>753</v>
      </c>
      <c r="I73" s="124">
        <v>47393</v>
      </c>
      <c r="J73" s="123">
        <v>4.8000000000000001E-2</v>
      </c>
      <c r="K73" s="123">
        <v>1.9699999999999999E-2</v>
      </c>
      <c r="L73" s="122">
        <v>18501000</v>
      </c>
      <c r="M73" s="122">
        <v>132.0849</v>
      </c>
      <c r="N73" s="122">
        <v>24437.0272</v>
      </c>
      <c r="O73" s="120"/>
      <c r="P73" s="120"/>
      <c r="Q73" s="123">
        <v>3.0336999999999999E-2</v>
      </c>
      <c r="R73" s="123">
        <v>6.0679999999999996E-3</v>
      </c>
    </row>
    <row r="74" spans="1:18" ht="15" customHeight="1">
      <c r="A74" s="121">
        <v>274</v>
      </c>
      <c r="B74" s="121">
        <v>274</v>
      </c>
      <c r="C74" s="120" t="s">
        <v>984</v>
      </c>
      <c r="D74" s="120" t="s">
        <v>1897</v>
      </c>
      <c r="E74" s="121">
        <v>8288334</v>
      </c>
      <c r="F74" s="124">
        <v>42339</v>
      </c>
      <c r="G74" s="122">
        <v>5.0199999999999996</v>
      </c>
      <c r="H74" s="120" t="s">
        <v>753</v>
      </c>
      <c r="I74" s="124">
        <v>47818</v>
      </c>
      <c r="J74" s="123">
        <v>4.8000000000000001E-2</v>
      </c>
      <c r="K74" s="123">
        <v>0.02</v>
      </c>
      <c r="L74" s="122">
        <v>7278000</v>
      </c>
      <c r="M74" s="122">
        <v>135.3458</v>
      </c>
      <c r="N74" s="122">
        <v>9850.4703399999999</v>
      </c>
      <c r="O74" s="120"/>
      <c r="P74" s="120"/>
      <c r="Q74" s="123">
        <v>1.2227999999999999E-2</v>
      </c>
      <c r="R74" s="123">
        <v>2.4459999999999998E-3</v>
      </c>
    </row>
    <row r="75" spans="1:18" ht="15" customHeight="1">
      <c r="A75" s="121">
        <v>274</v>
      </c>
      <c r="B75" s="121">
        <v>274</v>
      </c>
      <c r="C75" s="120" t="s">
        <v>984</v>
      </c>
      <c r="D75" s="120" t="s">
        <v>1898</v>
      </c>
      <c r="E75" s="121">
        <v>8288805</v>
      </c>
      <c r="F75" s="124">
        <v>43770</v>
      </c>
      <c r="G75" s="122">
        <v>7.89</v>
      </c>
      <c r="H75" s="120" t="s">
        <v>753</v>
      </c>
      <c r="I75" s="124">
        <v>49249</v>
      </c>
      <c r="J75" s="123">
        <v>4.8000000000000001E-2</v>
      </c>
      <c r="K75" s="123">
        <v>2.07E-2</v>
      </c>
      <c r="L75" s="122">
        <v>2830000</v>
      </c>
      <c r="M75" s="122">
        <v>144.35810000000001</v>
      </c>
      <c r="N75" s="122">
        <v>4085.3328799999999</v>
      </c>
      <c r="O75" s="120"/>
      <c r="P75" s="120"/>
      <c r="Q75" s="123">
        <v>5.071E-3</v>
      </c>
      <c r="R75" s="123">
        <v>1.0139999999999999E-3</v>
      </c>
    </row>
    <row r="76" spans="1:18" ht="15" customHeight="1">
      <c r="A76" s="121">
        <v>274</v>
      </c>
      <c r="B76" s="121">
        <v>274</v>
      </c>
      <c r="C76" s="120" t="s">
        <v>984</v>
      </c>
      <c r="D76" s="120" t="s">
        <v>1899</v>
      </c>
      <c r="E76" s="121">
        <v>8288961</v>
      </c>
      <c r="F76" s="124">
        <v>44287</v>
      </c>
      <c r="G76" s="122">
        <v>8.82</v>
      </c>
      <c r="H76" s="120" t="s">
        <v>753</v>
      </c>
      <c r="I76" s="124">
        <v>49766</v>
      </c>
      <c r="J76" s="123">
        <v>4.8000000000000001E-2</v>
      </c>
      <c r="K76" s="123">
        <v>2.1000000000000001E-2</v>
      </c>
      <c r="L76" s="122">
        <v>1557000</v>
      </c>
      <c r="M76" s="122">
        <v>148.85220000000001</v>
      </c>
      <c r="N76" s="122">
        <v>2317.6286500000001</v>
      </c>
      <c r="O76" s="120"/>
      <c r="P76" s="120"/>
      <c r="Q76" s="123">
        <v>2.8770000000000002E-3</v>
      </c>
      <c r="R76" s="123">
        <v>5.7499999999999999E-4</v>
      </c>
    </row>
    <row r="77" spans="1:18" ht="15" customHeight="1">
      <c r="A77" s="121">
        <v>274</v>
      </c>
      <c r="B77" s="121">
        <v>274</v>
      </c>
      <c r="C77" s="120" t="s">
        <v>984</v>
      </c>
      <c r="D77" s="120" t="s">
        <v>1900</v>
      </c>
      <c r="E77" s="121">
        <v>8287948</v>
      </c>
      <c r="F77" s="124">
        <v>41154</v>
      </c>
      <c r="G77" s="122">
        <v>2.31</v>
      </c>
      <c r="H77" s="120" t="s">
        <v>753</v>
      </c>
      <c r="I77" s="124">
        <v>46632</v>
      </c>
      <c r="J77" s="123">
        <v>4.8000000000000001E-2</v>
      </c>
      <c r="K77" s="123">
        <v>1.9300000000000001E-2</v>
      </c>
      <c r="L77" s="122">
        <v>10809000</v>
      </c>
      <c r="M77" s="122">
        <v>126.5228</v>
      </c>
      <c r="N77" s="122">
        <v>13675.844870000001</v>
      </c>
      <c r="O77" s="120"/>
      <c r="P77" s="120"/>
      <c r="Q77" s="123">
        <v>1.6978E-2</v>
      </c>
      <c r="R77" s="123">
        <v>3.3960000000000001E-3</v>
      </c>
    </row>
    <row r="78" spans="1:18" ht="15" customHeight="1">
      <c r="A78" s="121">
        <v>274</v>
      </c>
      <c r="B78" s="121">
        <v>274</v>
      </c>
      <c r="C78" s="120" t="s">
        <v>984</v>
      </c>
      <c r="D78" s="120" t="s">
        <v>1901</v>
      </c>
      <c r="E78" s="121">
        <v>8288565</v>
      </c>
      <c r="F78" s="124">
        <v>43040</v>
      </c>
      <c r="G78" s="122">
        <v>6.46</v>
      </c>
      <c r="H78" s="120" t="s">
        <v>753</v>
      </c>
      <c r="I78" s="124">
        <v>48519</v>
      </c>
      <c r="J78" s="123">
        <v>4.8000000000000001E-2</v>
      </c>
      <c r="K78" s="123">
        <v>2.0400000000000001E-2</v>
      </c>
      <c r="L78" s="122">
        <v>1162000</v>
      </c>
      <c r="M78" s="122">
        <v>141.51650000000001</v>
      </c>
      <c r="N78" s="122">
        <v>1644.42227</v>
      </c>
      <c r="O78" s="120"/>
      <c r="P78" s="120"/>
      <c r="Q78" s="123">
        <v>2.0409999999999998E-3</v>
      </c>
      <c r="R78" s="123">
        <v>4.08E-4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10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7.125" bestFit="1" customWidth="1"/>
    <col min="4" max="4" width="9.875" bestFit="1" customWidth="1"/>
    <col min="5" max="5" width="9.125" bestFit="1" customWidth="1"/>
    <col min="6" max="6" width="24.875" bestFit="1" customWidth="1"/>
    <col min="7" max="7" width="10.87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12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9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5" t="s">
        <v>78</v>
      </c>
      <c r="AI1" s="1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274</v>
      </c>
      <c r="B2" s="121">
        <v>274</v>
      </c>
      <c r="C2" s="120" t="s">
        <v>1323</v>
      </c>
      <c r="D2" s="121">
        <v>520010869</v>
      </c>
      <c r="E2" s="120" t="s">
        <v>308</v>
      </c>
      <c r="F2" s="120" t="s">
        <v>1902</v>
      </c>
      <c r="G2" s="121">
        <v>1100908</v>
      </c>
      <c r="H2" s="120" t="s">
        <v>311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476</v>
      </c>
      <c r="N2" s="120" t="s">
        <v>338</v>
      </c>
      <c r="O2" s="124">
        <v>39076</v>
      </c>
      <c r="P2" s="120" t="s">
        <v>1209</v>
      </c>
      <c r="Q2" s="120" t="s">
        <v>412</v>
      </c>
      <c r="R2" s="120" t="s">
        <v>406</v>
      </c>
      <c r="S2" s="120" t="s">
        <v>1214</v>
      </c>
      <c r="T2" s="122">
        <v>5.47</v>
      </c>
      <c r="U2" s="124">
        <v>50034</v>
      </c>
      <c r="V2" s="123">
        <v>2.8400000000000002E-2</v>
      </c>
      <c r="W2" s="123">
        <v>4.9000000000000002E-2</v>
      </c>
      <c r="X2" s="120" t="s">
        <v>411</v>
      </c>
      <c r="Y2" s="120"/>
      <c r="Z2" s="120" t="s">
        <v>887</v>
      </c>
      <c r="AA2" s="120" t="s">
        <v>890</v>
      </c>
      <c r="AB2" s="124">
        <v>45747</v>
      </c>
      <c r="AC2" s="124"/>
      <c r="AD2" s="122">
        <v>1100612.3400000001</v>
      </c>
      <c r="AE2" s="122">
        <v>1</v>
      </c>
      <c r="AF2" s="122">
        <v>157.19999999999999</v>
      </c>
      <c r="AG2" s="122">
        <v>1730.1626000000001</v>
      </c>
      <c r="AH2" s="122"/>
      <c r="AI2" s="122"/>
      <c r="AJ2" s="120"/>
      <c r="AK2" s="123">
        <v>0.121041</v>
      </c>
      <c r="AL2" s="123">
        <v>4.2900000000000002E-4</v>
      </c>
    </row>
    <row r="3" spans="1:38" ht="15" customHeight="1">
      <c r="A3" s="121">
        <v>274</v>
      </c>
      <c r="B3" s="121">
        <v>274</v>
      </c>
      <c r="C3" s="120" t="s">
        <v>1301</v>
      </c>
      <c r="D3" s="121">
        <v>513436394</v>
      </c>
      <c r="E3" s="120" t="s">
        <v>308</v>
      </c>
      <c r="F3" s="120" t="s">
        <v>1903</v>
      </c>
      <c r="G3" s="121">
        <v>1103084</v>
      </c>
      <c r="H3" s="120" t="s">
        <v>311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476</v>
      </c>
      <c r="N3" s="120" t="s">
        <v>338</v>
      </c>
      <c r="O3" s="124">
        <v>39084</v>
      </c>
      <c r="P3" s="120" t="s">
        <v>1296</v>
      </c>
      <c r="Q3" s="120" t="s">
        <v>414</v>
      </c>
      <c r="R3" s="120" t="s">
        <v>406</v>
      </c>
      <c r="S3" s="120" t="s">
        <v>1214</v>
      </c>
      <c r="T3" s="122">
        <v>0.83</v>
      </c>
      <c r="U3" s="124">
        <v>46385</v>
      </c>
      <c r="V3" s="123">
        <v>2.8199999999999999E-2</v>
      </c>
      <c r="W3" s="123">
        <v>5.6000000000000001E-2</v>
      </c>
      <c r="X3" s="120" t="s">
        <v>411</v>
      </c>
      <c r="Y3" s="120"/>
      <c r="Z3" s="120" t="s">
        <v>887</v>
      </c>
      <c r="AA3" s="120" t="s">
        <v>890</v>
      </c>
      <c r="AB3" s="124">
        <v>45747</v>
      </c>
      <c r="AC3" s="120"/>
      <c r="AD3" s="122">
        <v>377770.27</v>
      </c>
      <c r="AE3" s="122">
        <v>1</v>
      </c>
      <c r="AF3" s="122">
        <v>144.82</v>
      </c>
      <c r="AG3" s="122">
        <v>547.08690999999999</v>
      </c>
      <c r="AH3" s="120"/>
      <c r="AI3" s="120"/>
      <c r="AJ3" s="120"/>
      <c r="AK3" s="123">
        <v>3.8274000000000002E-2</v>
      </c>
      <c r="AL3" s="123">
        <v>1.35E-4</v>
      </c>
    </row>
    <row r="4" spans="1:38" ht="15" customHeight="1">
      <c r="A4" s="121">
        <v>274</v>
      </c>
      <c r="B4" s="121">
        <v>274</v>
      </c>
      <c r="C4" s="120" t="s">
        <v>1323</v>
      </c>
      <c r="D4" s="121">
        <v>520010869</v>
      </c>
      <c r="E4" s="120" t="s">
        <v>308</v>
      </c>
      <c r="F4" s="120" t="s">
        <v>1904</v>
      </c>
      <c r="G4" s="121">
        <v>1124346</v>
      </c>
      <c r="H4" s="120" t="s">
        <v>311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476</v>
      </c>
      <c r="N4" s="120" t="s">
        <v>338</v>
      </c>
      <c r="O4" s="124">
        <v>40738</v>
      </c>
      <c r="P4" s="120" t="s">
        <v>1209</v>
      </c>
      <c r="Q4" s="120" t="s">
        <v>412</v>
      </c>
      <c r="R4" s="120" t="s">
        <v>406</v>
      </c>
      <c r="S4" s="120" t="s">
        <v>1214</v>
      </c>
      <c r="T4" s="122">
        <v>9.0299999999999994</v>
      </c>
      <c r="U4" s="124">
        <v>54253</v>
      </c>
      <c r="V4" s="123">
        <v>3.3300000000000003E-2</v>
      </c>
      <c r="W4" s="123">
        <v>4.1000000000000002E-2</v>
      </c>
      <c r="X4" s="120" t="s">
        <v>411</v>
      </c>
      <c r="Y4" s="120"/>
      <c r="Z4" s="120" t="s">
        <v>887</v>
      </c>
      <c r="AA4" s="120" t="s">
        <v>890</v>
      </c>
      <c r="AB4" s="124">
        <v>45747</v>
      </c>
      <c r="AC4" s="120"/>
      <c r="AD4" s="122">
        <v>4647667.26</v>
      </c>
      <c r="AE4" s="122">
        <v>1</v>
      </c>
      <c r="AF4" s="122">
        <v>131.6</v>
      </c>
      <c r="AG4" s="122">
        <v>6116.3301099999999</v>
      </c>
      <c r="AH4" s="120"/>
      <c r="AI4" s="120"/>
      <c r="AJ4" s="120"/>
      <c r="AK4" s="123">
        <v>0.427896</v>
      </c>
      <c r="AL4" s="123">
        <v>1.518E-3</v>
      </c>
    </row>
    <row r="5" spans="1:38" ht="15" customHeight="1">
      <c r="A5" s="121">
        <v>274</v>
      </c>
      <c r="B5" s="121">
        <v>274</v>
      </c>
      <c r="C5" s="120" t="s">
        <v>1301</v>
      </c>
      <c r="D5" s="121">
        <v>513436394</v>
      </c>
      <c r="E5" s="120" t="s">
        <v>308</v>
      </c>
      <c r="F5" s="120" t="s">
        <v>1905</v>
      </c>
      <c r="G5" s="121">
        <v>1125509</v>
      </c>
      <c r="H5" s="120" t="s">
        <v>311</v>
      </c>
      <c r="I5" s="120" t="s">
        <v>753</v>
      </c>
      <c r="J5" s="120" t="s">
        <v>203</v>
      </c>
      <c r="K5" s="120" t="s">
        <v>203</v>
      </c>
      <c r="L5" s="120" t="s">
        <v>325</v>
      </c>
      <c r="M5" s="120" t="s">
        <v>476</v>
      </c>
      <c r="N5" s="120" t="s">
        <v>338</v>
      </c>
      <c r="O5" s="124">
        <v>40910</v>
      </c>
      <c r="P5" s="120" t="s">
        <v>1296</v>
      </c>
      <c r="Q5" s="120" t="s">
        <v>414</v>
      </c>
      <c r="R5" s="120" t="s">
        <v>406</v>
      </c>
      <c r="S5" s="120" t="s">
        <v>1214</v>
      </c>
      <c r="T5" s="122">
        <v>3.42</v>
      </c>
      <c r="U5" s="124">
        <v>48213</v>
      </c>
      <c r="V5" s="123">
        <v>2.81E-2</v>
      </c>
      <c r="W5" s="123">
        <v>4.8000000000000001E-2</v>
      </c>
      <c r="X5" s="120" t="s">
        <v>411</v>
      </c>
      <c r="Y5" s="120"/>
      <c r="Z5" s="120" t="s">
        <v>887</v>
      </c>
      <c r="AA5" s="120" t="s">
        <v>890</v>
      </c>
      <c r="AB5" s="124">
        <v>45747</v>
      </c>
      <c r="AC5" s="120"/>
      <c r="AD5" s="122">
        <v>2586077.3199999998</v>
      </c>
      <c r="AE5" s="122">
        <v>1</v>
      </c>
      <c r="AF5" s="122">
        <v>129.11000000000001</v>
      </c>
      <c r="AG5" s="122">
        <v>3338.8844300000001</v>
      </c>
      <c r="AH5" s="120"/>
      <c r="AI5" s="120"/>
      <c r="AJ5" s="120"/>
      <c r="AK5" s="123">
        <v>0.23358699999999999</v>
      </c>
      <c r="AL5" s="123">
        <v>8.2899999999999998E-4</v>
      </c>
    </row>
    <row r="6" spans="1:38" ht="15" customHeight="1">
      <c r="A6" s="121">
        <v>274</v>
      </c>
      <c r="B6" s="121">
        <v>274</v>
      </c>
      <c r="C6" s="120" t="s">
        <v>1906</v>
      </c>
      <c r="D6" s="121">
        <v>510687403</v>
      </c>
      <c r="E6" s="120" t="s">
        <v>308</v>
      </c>
      <c r="F6" s="120" t="s">
        <v>1907</v>
      </c>
      <c r="G6" s="121">
        <v>1138999</v>
      </c>
      <c r="H6" s="120" t="s">
        <v>311</v>
      </c>
      <c r="I6" s="120" t="s">
        <v>952</v>
      </c>
      <c r="J6" s="120" t="s">
        <v>203</v>
      </c>
      <c r="K6" s="120" t="s">
        <v>203</v>
      </c>
      <c r="L6" s="120" t="s">
        <v>325</v>
      </c>
      <c r="M6" s="120" t="s">
        <v>463</v>
      </c>
      <c r="N6" s="120" t="s">
        <v>338</v>
      </c>
      <c r="O6" s="124">
        <v>42598</v>
      </c>
      <c r="P6" s="120" t="s">
        <v>1908</v>
      </c>
      <c r="Q6" s="120" t="s">
        <v>412</v>
      </c>
      <c r="R6" s="120" t="s">
        <v>406</v>
      </c>
      <c r="S6" s="120" t="s">
        <v>1214</v>
      </c>
      <c r="T6" s="122">
        <v>1.21</v>
      </c>
      <c r="U6" s="124">
        <v>46568</v>
      </c>
      <c r="V6" s="123">
        <v>4.9200000000000001E-2</v>
      </c>
      <c r="W6" s="123">
        <v>3.1E-2</v>
      </c>
      <c r="X6" s="120" t="s">
        <v>411</v>
      </c>
      <c r="Y6" s="120"/>
      <c r="Z6" s="120" t="s">
        <v>887</v>
      </c>
      <c r="AA6" s="120" t="s">
        <v>890</v>
      </c>
      <c r="AB6" s="124">
        <v>45747</v>
      </c>
      <c r="AC6" s="120"/>
      <c r="AD6" s="122">
        <v>672000.2</v>
      </c>
      <c r="AE6" s="122">
        <v>1</v>
      </c>
      <c r="AF6" s="122">
        <v>97.94</v>
      </c>
      <c r="AG6" s="122">
        <v>658.15700000000004</v>
      </c>
      <c r="AH6" s="120"/>
      <c r="AI6" s="120"/>
      <c r="AJ6" s="120"/>
      <c r="AK6" s="123">
        <v>4.6044000000000002E-2</v>
      </c>
      <c r="AL6" s="123">
        <v>1.63E-4</v>
      </c>
    </row>
    <row r="7" spans="1:38" ht="15" customHeight="1">
      <c r="A7" s="121">
        <v>274</v>
      </c>
      <c r="B7" s="121">
        <v>274</v>
      </c>
      <c r="C7" s="120" t="s">
        <v>1536</v>
      </c>
      <c r="D7" s="121">
        <v>880326081</v>
      </c>
      <c r="E7" s="120" t="s">
        <v>308</v>
      </c>
      <c r="F7" s="120" t="s">
        <v>1909</v>
      </c>
      <c r="G7" s="121">
        <v>1167212</v>
      </c>
      <c r="H7" s="120" t="s">
        <v>311</v>
      </c>
      <c r="I7" s="120" t="s">
        <v>952</v>
      </c>
      <c r="J7" s="120" t="s">
        <v>203</v>
      </c>
      <c r="K7" s="120" t="s">
        <v>203</v>
      </c>
      <c r="L7" s="120" t="s">
        <v>325</v>
      </c>
      <c r="M7" s="120" t="s">
        <v>440</v>
      </c>
      <c r="N7" s="120" t="s">
        <v>338</v>
      </c>
      <c r="O7" s="124">
        <v>44014</v>
      </c>
      <c r="P7" s="120" t="s">
        <v>1280</v>
      </c>
      <c r="Q7" s="120" t="s">
        <v>412</v>
      </c>
      <c r="R7" s="120" t="s">
        <v>406</v>
      </c>
      <c r="S7" s="120" t="s">
        <v>1214</v>
      </c>
      <c r="T7" s="122">
        <v>2.9</v>
      </c>
      <c r="U7" s="124">
        <v>48014</v>
      </c>
      <c r="V7" s="123">
        <v>5.62E-2</v>
      </c>
      <c r="W7" s="123">
        <v>3.3500000000000002E-2</v>
      </c>
      <c r="X7" s="120" t="s">
        <v>411</v>
      </c>
      <c r="Y7" s="120"/>
      <c r="Z7" s="120" t="s">
        <v>887</v>
      </c>
      <c r="AA7" s="120" t="s">
        <v>890</v>
      </c>
      <c r="AB7" s="124">
        <v>45747</v>
      </c>
      <c r="AC7" s="120"/>
      <c r="AD7" s="122">
        <v>249291.7</v>
      </c>
      <c r="AE7" s="122">
        <v>1</v>
      </c>
      <c r="AF7" s="122">
        <v>94.79</v>
      </c>
      <c r="AG7" s="122">
        <v>236.30359999999999</v>
      </c>
      <c r="AH7" s="120"/>
      <c r="AI7" s="120"/>
      <c r="AJ7" s="120"/>
      <c r="AK7" s="123">
        <v>1.6531000000000001E-2</v>
      </c>
      <c r="AL7" s="123">
        <v>5.8E-5</v>
      </c>
    </row>
    <row r="8" spans="1:38" ht="15" customHeight="1">
      <c r="A8" s="121">
        <v>274</v>
      </c>
      <c r="B8" s="121">
        <v>274</v>
      </c>
      <c r="C8" s="120" t="s">
        <v>1910</v>
      </c>
      <c r="D8" s="121">
        <v>500102868</v>
      </c>
      <c r="E8" s="120" t="s">
        <v>308</v>
      </c>
      <c r="F8" s="120" t="s">
        <v>1911</v>
      </c>
      <c r="G8" s="121">
        <v>1187335</v>
      </c>
      <c r="H8" s="120" t="s">
        <v>311</v>
      </c>
      <c r="I8" s="120" t="s">
        <v>753</v>
      </c>
      <c r="J8" s="120" t="s">
        <v>203</v>
      </c>
      <c r="K8" s="120" t="s">
        <v>203</v>
      </c>
      <c r="L8" s="120" t="s">
        <v>325</v>
      </c>
      <c r="M8" s="120" t="s">
        <v>476</v>
      </c>
      <c r="N8" s="120" t="s">
        <v>338</v>
      </c>
      <c r="O8" s="124">
        <v>44740</v>
      </c>
      <c r="P8" s="120" t="s">
        <v>1224</v>
      </c>
      <c r="Q8" s="120" t="s">
        <v>414</v>
      </c>
      <c r="R8" s="120" t="s">
        <v>406</v>
      </c>
      <c r="S8" s="120" t="s">
        <v>1214</v>
      </c>
      <c r="T8" s="122">
        <v>3.73</v>
      </c>
      <c r="U8" s="124">
        <v>48213</v>
      </c>
      <c r="V8" s="123">
        <v>2.9399999999999999E-2</v>
      </c>
      <c r="W8" s="123">
        <v>1.55E-2</v>
      </c>
      <c r="X8" s="120" t="s">
        <v>411</v>
      </c>
      <c r="Y8" s="120"/>
      <c r="Z8" s="120" t="s">
        <v>887</v>
      </c>
      <c r="AA8" s="120" t="s">
        <v>890</v>
      </c>
      <c r="AB8" s="124">
        <v>45747</v>
      </c>
      <c r="AC8" s="120"/>
      <c r="AD8" s="122">
        <v>787500</v>
      </c>
      <c r="AE8" s="122">
        <v>1</v>
      </c>
      <c r="AF8" s="122">
        <v>104.4</v>
      </c>
      <c r="AG8" s="122">
        <v>822.15</v>
      </c>
      <c r="AH8" s="120"/>
      <c r="AI8" s="120"/>
      <c r="AJ8" s="120"/>
      <c r="AK8" s="123">
        <v>5.7516999999999999E-2</v>
      </c>
      <c r="AL8" s="123">
        <v>2.04E-4</v>
      </c>
    </row>
    <row r="9" spans="1:38" ht="15" customHeight="1">
      <c r="A9" s="121">
        <v>274</v>
      </c>
      <c r="B9" s="121">
        <v>274</v>
      </c>
      <c r="C9" s="120" t="s">
        <v>1910</v>
      </c>
      <c r="D9" s="121">
        <v>500102868</v>
      </c>
      <c r="E9" s="120" t="s">
        <v>308</v>
      </c>
      <c r="F9" s="120" t="s">
        <v>1912</v>
      </c>
      <c r="G9" s="121">
        <v>1187343</v>
      </c>
      <c r="H9" s="120" t="s">
        <v>311</v>
      </c>
      <c r="I9" s="120" t="s">
        <v>753</v>
      </c>
      <c r="J9" s="120" t="s">
        <v>203</v>
      </c>
      <c r="K9" s="120" t="s">
        <v>203</v>
      </c>
      <c r="L9" s="120" t="s">
        <v>325</v>
      </c>
      <c r="M9" s="120" t="s">
        <v>476</v>
      </c>
      <c r="N9" s="120" t="s">
        <v>338</v>
      </c>
      <c r="O9" s="124">
        <v>44740</v>
      </c>
      <c r="P9" s="120" t="s">
        <v>1224</v>
      </c>
      <c r="Q9" s="120" t="s">
        <v>414</v>
      </c>
      <c r="R9" s="120" t="s">
        <v>406</v>
      </c>
      <c r="S9" s="120" t="s">
        <v>1214</v>
      </c>
      <c r="T9" s="122">
        <v>6.59</v>
      </c>
      <c r="U9" s="124">
        <v>50040</v>
      </c>
      <c r="V9" s="123">
        <v>3.0200000000000001E-2</v>
      </c>
      <c r="W9" s="123">
        <v>1.7500000000000002E-2</v>
      </c>
      <c r="X9" s="120" t="s">
        <v>411</v>
      </c>
      <c r="Y9" s="120"/>
      <c r="Z9" s="120" t="s">
        <v>887</v>
      </c>
      <c r="AA9" s="120" t="s">
        <v>890</v>
      </c>
      <c r="AB9" s="124">
        <v>45747</v>
      </c>
      <c r="AC9" s="120"/>
      <c r="AD9" s="122">
        <v>712800</v>
      </c>
      <c r="AE9" s="122">
        <v>1</v>
      </c>
      <c r="AF9" s="122">
        <v>101.23</v>
      </c>
      <c r="AG9" s="122">
        <v>721.56744000000003</v>
      </c>
      <c r="AH9" s="120"/>
      <c r="AI9" s="120"/>
      <c r="AJ9" s="120"/>
      <c r="AK9" s="123">
        <v>5.0479999999999997E-2</v>
      </c>
      <c r="AL9" s="123">
        <v>1.7899999999999999E-4</v>
      </c>
    </row>
    <row r="10" spans="1:38" ht="15" customHeight="1">
      <c r="A10" s="121">
        <v>274</v>
      </c>
      <c r="B10" s="121">
        <v>274</v>
      </c>
      <c r="C10" s="120" t="s">
        <v>1492</v>
      </c>
      <c r="D10" s="121">
        <v>520029083</v>
      </c>
      <c r="E10" s="120" t="s">
        <v>308</v>
      </c>
      <c r="F10" s="120" t="s">
        <v>1913</v>
      </c>
      <c r="G10" s="121">
        <v>6014211</v>
      </c>
      <c r="H10" s="120" t="s">
        <v>311</v>
      </c>
      <c r="I10" s="120" t="s">
        <v>753</v>
      </c>
      <c r="J10" s="120" t="s">
        <v>203</v>
      </c>
      <c r="K10" s="120" t="s">
        <v>203</v>
      </c>
      <c r="L10" s="120" t="s">
        <v>325</v>
      </c>
      <c r="M10" s="120" t="s">
        <v>447</v>
      </c>
      <c r="N10" s="120" t="s">
        <v>338</v>
      </c>
      <c r="O10" s="124">
        <v>40625</v>
      </c>
      <c r="P10" s="120" t="s">
        <v>1914</v>
      </c>
      <c r="Q10" s="120" t="s">
        <v>412</v>
      </c>
      <c r="R10" s="120" t="s">
        <v>406</v>
      </c>
      <c r="S10" s="120" t="s">
        <v>1214</v>
      </c>
      <c r="T10" s="122">
        <v>0.98</v>
      </c>
      <c r="U10" s="124">
        <v>46104</v>
      </c>
      <c r="V10" s="123">
        <v>2.3300000000000001E-2</v>
      </c>
      <c r="W10" s="123">
        <v>3.95E-2</v>
      </c>
      <c r="X10" s="120" t="s">
        <v>411</v>
      </c>
      <c r="Y10" s="120"/>
      <c r="Z10" s="120" t="s">
        <v>887</v>
      </c>
      <c r="AA10" s="120" t="s">
        <v>890</v>
      </c>
      <c r="AB10" s="124">
        <v>45747</v>
      </c>
      <c r="AC10" s="120"/>
      <c r="AD10" s="122">
        <v>100000</v>
      </c>
      <c r="AE10" s="122">
        <v>1</v>
      </c>
      <c r="AF10" s="122">
        <v>123.3</v>
      </c>
      <c r="AG10" s="122">
        <v>123.3</v>
      </c>
      <c r="AH10" s="120"/>
      <c r="AI10" s="120"/>
      <c r="AJ10" s="120"/>
      <c r="AK10" s="123">
        <v>8.626E-3</v>
      </c>
      <c r="AL10" s="123">
        <v>3.0000000000000001E-5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7" t="s">
        <v>97</v>
      </c>
      <c r="P1" s="25" t="s">
        <v>59</v>
      </c>
      <c r="Q1" s="25" t="s">
        <v>103</v>
      </c>
      <c r="R1" s="25" t="s">
        <v>104</v>
      </c>
      <c r="S1" s="127" t="s">
        <v>106</v>
      </c>
      <c r="T1" s="127" t="s">
        <v>107</v>
      </c>
      <c r="U1" s="125" t="s">
        <v>76</v>
      </c>
      <c r="V1" s="125" t="s">
        <v>61</v>
      </c>
      <c r="W1" s="125" t="s">
        <v>77</v>
      </c>
      <c r="X1" s="125" t="s">
        <v>63</v>
      </c>
      <c r="Y1" s="128" t="s">
        <v>64</v>
      </c>
      <c r="Z1" s="128" t="s">
        <v>65</v>
      </c>
    </row>
    <row r="2" spans="1:2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0"/>
      <c r="S2" s="124"/>
      <c r="T2" s="124"/>
      <c r="U2" s="122"/>
      <c r="V2" s="122"/>
      <c r="W2" s="122"/>
      <c r="X2" s="122"/>
      <c r="Y2" s="123"/>
      <c r="Z2" s="12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A36" sqref="A36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87780.962949999986</v>
      </c>
      <c r="C3" s="116"/>
      <c r="D3" s="117"/>
      <c r="E3" s="114">
        <f>IFERROR(B3/$B$30,0)</f>
        <v>2.1798136480215859E-2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493294.54373000009</v>
      </c>
      <c r="C4" s="116"/>
      <c r="D4" s="117"/>
      <c r="E4" s="114">
        <f t="shared" ref="E4:E29" si="0">IFERROR(B4/$B$30,0)</f>
        <v>0.12249696776848076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>
        <f>SUM('ניירות ערך מסחריים'!AD:AD)</f>
        <v>0</v>
      </c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106244.11976</v>
      </c>
      <c r="C6" s="116"/>
      <c r="D6" s="117"/>
      <c r="E6" s="114">
        <f t="shared" si="0"/>
        <v>2.6382984931118018E-2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85575.545470000012</v>
      </c>
      <c r="C7" s="116"/>
      <c r="D7" s="117"/>
      <c r="E7" s="114">
        <f t="shared" si="0"/>
        <v>2.1250477971932278E-2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315225.98408999993</v>
      </c>
      <c r="C8" s="116"/>
      <c r="D8" s="117"/>
      <c r="E8" s="114">
        <f t="shared" si="0"/>
        <v>7.827823701612939E-2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31376.350559999995</v>
      </c>
      <c r="C9" s="116"/>
      <c r="D9" s="117"/>
      <c r="E9" s="114">
        <f t="shared" si="0"/>
        <v>7.7915068230403513E-3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28.531500000000001</v>
      </c>
      <c r="C10" s="116"/>
      <c r="D10" s="117"/>
      <c r="E10" s="114">
        <f t="shared" si="0"/>
        <v>7.0850616134107802E-6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>
        <f>SUM(אופציות!V:V)</f>
        <v>0</v>
      </c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>
        <f>SUM('חוזים עתידיים'!R:R)</f>
        <v>0</v>
      </c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>
        <f>SUM('מוצרים מובנים'!Z:Z)</f>
        <v>0</v>
      </c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>
        <f>SUM('לא סחיר איגרות חוב ממשלתיות'!U:U)</f>
        <v>0</v>
      </c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805502.01305999979</v>
      </c>
      <c r="C15" s="116"/>
      <c r="D15" s="117"/>
      <c r="E15" s="114">
        <f t="shared" si="0"/>
        <v>0.20002563455326614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>
        <f>SUM('אפיק השקעה מובטח תשואה'!F:F)</f>
        <v>0</v>
      </c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>
        <f>SUM('לא סחיר ניירות ערך מסחריים'!AI:AI)</f>
        <v>0</v>
      </c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14293.942089999999</v>
      </c>
      <c r="C18" s="116"/>
      <c r="D18" s="117"/>
      <c r="E18" s="114">
        <f t="shared" si="0"/>
        <v>3.5495315846056337E-3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0</v>
      </c>
      <c r="C19" s="116"/>
      <c r="D19" s="117"/>
      <c r="E19" s="114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2505.4179600000002</v>
      </c>
      <c r="C20" s="116"/>
      <c r="D20" s="117"/>
      <c r="E20" s="114">
        <f t="shared" si="0"/>
        <v>6.2215588433646831E-4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>
        <f>SUM('לא סחיר כתבי אופציה'!Z:Z)</f>
        <v>0</v>
      </c>
      <c r="C21" s="116"/>
      <c r="D21" s="117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>
        <f>SUM('לא סחיר אופציות'!Z:Z)</f>
        <v>0</v>
      </c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-1505.7639199999996</v>
      </c>
      <c r="C23" s="116"/>
      <c r="D23" s="117"/>
      <c r="E23" s="114">
        <f t="shared" si="0"/>
        <v>-3.7391760504883859E-4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19553.354639999998</v>
      </c>
      <c r="C24" s="116"/>
      <c r="D24" s="117"/>
      <c r="E24" s="114">
        <f t="shared" si="0"/>
        <v>4.8555709434579862E-3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>
        <f>SUM('לא סחיר מוצרים מובנים'!AB:AB)</f>
        <v>0</v>
      </c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36856.592660000002</v>
      </c>
      <c r="C26" s="116"/>
      <c r="D26" s="117"/>
      <c r="E26" s="114">
        <f t="shared" si="0"/>
        <v>9.152383500919457E-3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>
        <f>SUM('זכויות מקרקעין'!S:S)</f>
        <v>0</v>
      </c>
      <c r="C27" s="116"/>
      <c r="D27" s="117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>
        <f>SUM('השקעה בחברות מוחזקות'!U:U)</f>
        <v>0</v>
      </c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2030262.3197999999</v>
      </c>
      <c r="C29" s="116"/>
      <c r="D29" s="117"/>
      <c r="E29" s="114">
        <f t="shared" si="0"/>
        <v>0.50416324508593313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4026993.9143499997</v>
      </c>
      <c r="C30" s="118"/>
      <c r="D30" s="118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32">
        <v>65.317999999999998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>
      <selection activeCell="A5" sqref="A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11.125" bestFit="1" customWidth="1"/>
    <col min="6" max="6" width="14" bestFit="1" customWidth="1"/>
    <col min="7" max="7" width="9.375" bestFit="1" customWidth="1"/>
    <col min="8" max="8" width="8" bestFit="1" customWidth="1"/>
    <col min="9" max="9" width="15.37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375" bestFit="1" customWidth="1"/>
    <col min="23" max="23" width="9.87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274</v>
      </c>
      <c r="B2" s="121">
        <v>274</v>
      </c>
      <c r="C2" s="120" t="s">
        <v>1915</v>
      </c>
      <c r="D2" s="121"/>
      <c r="E2" s="120"/>
      <c r="F2" s="120" t="s">
        <v>1916</v>
      </c>
      <c r="G2" s="121">
        <v>6254</v>
      </c>
      <c r="H2" s="120" t="s">
        <v>311</v>
      </c>
      <c r="I2" s="120" t="s">
        <v>1002</v>
      </c>
      <c r="J2" s="120"/>
      <c r="K2" s="120" t="s">
        <v>203</v>
      </c>
      <c r="L2" s="120"/>
      <c r="M2" s="120"/>
      <c r="N2" s="120" t="s">
        <v>203</v>
      </c>
      <c r="O2" s="120" t="s">
        <v>338</v>
      </c>
      <c r="P2" s="124">
        <v>40542</v>
      </c>
      <c r="Q2" s="120" t="s">
        <v>1214</v>
      </c>
      <c r="R2" s="120" t="s">
        <v>886</v>
      </c>
      <c r="S2" s="120" t="s">
        <v>890</v>
      </c>
      <c r="T2" s="124">
        <v>45747</v>
      </c>
      <c r="U2" s="122">
        <v>1</v>
      </c>
      <c r="V2" s="122">
        <v>2505.4179600000002</v>
      </c>
      <c r="W2" s="122">
        <v>2505.4179600000002</v>
      </c>
      <c r="X2" s="123">
        <v>1.8E-5</v>
      </c>
      <c r="Y2" s="123">
        <v>1</v>
      </c>
      <c r="Z2" s="123">
        <v>6.2200000000000005E-4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29"/>
  <sheetViews>
    <sheetView rightToLeft="1" workbookViewId="0">
      <selection activeCell="A11" sqref="A1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625" bestFit="1" customWidth="1"/>
    <col min="4" max="4" width="9.625" bestFit="1" customWidth="1"/>
    <col min="5" max="5" width="10.375" bestFit="1" customWidth="1"/>
    <col min="6" max="6" width="8.625" bestFit="1" customWidth="1"/>
    <col min="7" max="7" width="14.125" bestFit="1" customWidth="1"/>
    <col min="8" max="8" width="11" bestFit="1" customWidth="1"/>
    <col min="9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4.125" bestFit="1" customWidth="1"/>
    <col min="15" max="15" width="11" bestFit="1" customWidth="1"/>
    <col min="16" max="16" width="10.875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18.125" bestFit="1" customWidth="1"/>
    <col min="22" max="22" width="9.375" bestFit="1" customWidth="1"/>
    <col min="23" max="23" width="8.875" bestFit="1" customWidth="1"/>
    <col min="24" max="24" width="14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875" bestFit="1" customWidth="1"/>
    <col min="36" max="36" width="10.625" customWidth="1"/>
    <col min="37" max="37" width="11" bestFit="1" customWidth="1"/>
    <col min="38" max="38" width="9.5" bestFit="1" customWidth="1"/>
    <col min="39" max="39" width="13.7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274</v>
      </c>
      <c r="B2" s="121">
        <v>274</v>
      </c>
      <c r="C2" s="120" t="s">
        <v>1016</v>
      </c>
      <c r="D2" s="121">
        <v>31002002</v>
      </c>
      <c r="E2" s="120" t="s">
        <v>1214</v>
      </c>
      <c r="F2" s="122">
        <v>1</v>
      </c>
      <c r="G2" s="122">
        <v>-2000000</v>
      </c>
      <c r="H2" s="122">
        <v>-2005.8384000000001</v>
      </c>
      <c r="I2" s="123">
        <v>1.332106</v>
      </c>
      <c r="J2" s="123">
        <v>-4.9799999999999996E-4</v>
      </c>
      <c r="K2" s="121">
        <v>31002001</v>
      </c>
      <c r="L2" s="120" t="s">
        <v>1214</v>
      </c>
      <c r="M2" s="120" t="s">
        <v>1215</v>
      </c>
      <c r="N2" s="122">
        <v>2000000</v>
      </c>
      <c r="O2" s="122">
        <v>2065.9187499999998</v>
      </c>
      <c r="P2" s="123">
        <v>-1.372007</v>
      </c>
      <c r="Q2" s="123">
        <v>5.13E-4</v>
      </c>
      <c r="R2" s="122">
        <v>60.080350000000003</v>
      </c>
      <c r="S2" s="120" t="s">
        <v>203</v>
      </c>
      <c r="T2" s="120" t="s">
        <v>203</v>
      </c>
      <c r="U2" s="120" t="s">
        <v>750</v>
      </c>
      <c r="V2" s="120" t="s">
        <v>313</v>
      </c>
      <c r="W2" s="120" t="s">
        <v>928</v>
      </c>
      <c r="X2" s="120" t="s">
        <v>1917</v>
      </c>
      <c r="Y2" s="120" t="s">
        <v>338</v>
      </c>
      <c r="Z2" s="124">
        <v>44174</v>
      </c>
      <c r="AA2" s="124">
        <v>46000</v>
      </c>
      <c r="AB2" s="120" t="s">
        <v>897</v>
      </c>
      <c r="AC2" s="120" t="s">
        <v>899</v>
      </c>
      <c r="AD2" s="120" t="s">
        <v>911</v>
      </c>
      <c r="AE2" s="120" t="s">
        <v>913</v>
      </c>
      <c r="AF2" s="120" t="s">
        <v>897</v>
      </c>
      <c r="AG2" s="120" t="s">
        <v>897</v>
      </c>
      <c r="AH2" s="123"/>
      <c r="AI2" s="122">
        <v>1</v>
      </c>
      <c r="AJ2" s="122"/>
      <c r="AK2" s="120"/>
      <c r="AL2" s="123"/>
      <c r="AM2" s="120" t="s">
        <v>1918</v>
      </c>
      <c r="AN2" s="123">
        <v>-3.9899999999999998E-2</v>
      </c>
      <c r="AO2" s="123">
        <v>1.4E-5</v>
      </c>
    </row>
    <row r="3" spans="1:41" ht="15" customHeight="1">
      <c r="A3" s="121">
        <v>274</v>
      </c>
      <c r="B3" s="121">
        <v>274</v>
      </c>
      <c r="C3" s="120" t="s">
        <v>1018</v>
      </c>
      <c r="D3" s="121">
        <v>76020524</v>
      </c>
      <c r="E3" s="120" t="s">
        <v>1210</v>
      </c>
      <c r="F3" s="122">
        <v>3.718</v>
      </c>
      <c r="G3" s="122">
        <v>-631010</v>
      </c>
      <c r="H3" s="122">
        <v>-631.00982999999997</v>
      </c>
      <c r="I3" s="123">
        <v>1.558076</v>
      </c>
      <c r="J3" s="123">
        <v>-5.8100000000000003E-4</v>
      </c>
      <c r="K3" s="121">
        <v>760205240</v>
      </c>
      <c r="L3" s="120" t="s">
        <v>1214</v>
      </c>
      <c r="M3" s="120" t="s">
        <v>1215</v>
      </c>
      <c r="N3" s="122">
        <v>631010</v>
      </c>
      <c r="O3" s="122">
        <v>2342.1</v>
      </c>
      <c r="P3" s="123">
        <v>-1.555423</v>
      </c>
      <c r="Q3" s="123">
        <v>5.8100000000000003E-4</v>
      </c>
      <c r="R3" s="122">
        <v>-3.9948299999999999</v>
      </c>
      <c r="S3" s="120" t="s">
        <v>203</v>
      </c>
      <c r="T3" s="120" t="s">
        <v>203</v>
      </c>
      <c r="U3" s="120" t="s">
        <v>745</v>
      </c>
      <c r="V3" s="120" t="s">
        <v>313</v>
      </c>
      <c r="W3" s="120" t="s">
        <v>929</v>
      </c>
      <c r="X3" s="120" t="s">
        <v>1919</v>
      </c>
      <c r="Y3" s="120" t="s">
        <v>338</v>
      </c>
      <c r="Z3" s="124">
        <v>45560</v>
      </c>
      <c r="AA3" s="124">
        <v>45973</v>
      </c>
      <c r="AB3" s="120" t="s">
        <v>897</v>
      </c>
      <c r="AC3" s="120" t="s">
        <v>898</v>
      </c>
      <c r="AD3" s="120" t="s">
        <v>911</v>
      </c>
      <c r="AE3" s="120" t="s">
        <v>913</v>
      </c>
      <c r="AF3" s="120" t="s">
        <v>897</v>
      </c>
      <c r="AG3" s="120" t="s">
        <v>897</v>
      </c>
      <c r="AH3" s="123"/>
      <c r="AI3" s="122">
        <v>3.758</v>
      </c>
      <c r="AJ3" s="122"/>
      <c r="AK3" s="120"/>
      <c r="AL3" s="123"/>
      <c r="AM3" s="120" t="s">
        <v>1920</v>
      </c>
      <c r="AN3" s="123">
        <v>2.653E-3</v>
      </c>
      <c r="AO3" s="123">
        <v>0</v>
      </c>
    </row>
    <row r="4" spans="1:41" ht="15" customHeight="1">
      <c r="A4" s="121">
        <v>274</v>
      </c>
      <c r="B4" s="121">
        <v>274</v>
      </c>
      <c r="C4" s="120" t="s">
        <v>1018</v>
      </c>
      <c r="D4" s="121">
        <v>76020356</v>
      </c>
      <c r="E4" s="120" t="s">
        <v>1210</v>
      </c>
      <c r="F4" s="122">
        <v>3.718</v>
      </c>
      <c r="G4" s="122">
        <v>-1264000</v>
      </c>
      <c r="H4" s="122">
        <v>-1263.9999</v>
      </c>
      <c r="I4" s="123">
        <v>3.1210399999999998</v>
      </c>
      <c r="J4" s="123">
        <v>-1.1659999999999999E-3</v>
      </c>
      <c r="K4" s="121">
        <v>760203560</v>
      </c>
      <c r="L4" s="120" t="s">
        <v>1214</v>
      </c>
      <c r="M4" s="120" t="s">
        <v>1215</v>
      </c>
      <c r="N4" s="122">
        <v>1264000</v>
      </c>
      <c r="O4" s="122">
        <v>4647.817</v>
      </c>
      <c r="P4" s="123">
        <v>-3.0866829999999998</v>
      </c>
      <c r="Q4" s="123">
        <v>1.1540000000000001E-3</v>
      </c>
      <c r="R4" s="122">
        <v>-51.734900000000003</v>
      </c>
      <c r="S4" s="120" t="s">
        <v>203</v>
      </c>
      <c r="T4" s="120" t="s">
        <v>203</v>
      </c>
      <c r="U4" s="120" t="s">
        <v>745</v>
      </c>
      <c r="V4" s="120" t="s">
        <v>313</v>
      </c>
      <c r="W4" s="120" t="s">
        <v>929</v>
      </c>
      <c r="X4" s="120" t="s">
        <v>1919</v>
      </c>
      <c r="Y4" s="120" t="s">
        <v>338</v>
      </c>
      <c r="Z4" s="124">
        <v>45525</v>
      </c>
      <c r="AA4" s="124">
        <v>45894</v>
      </c>
      <c r="AB4" s="120" t="s">
        <v>897</v>
      </c>
      <c r="AC4" s="120" t="s">
        <v>898</v>
      </c>
      <c r="AD4" s="120" t="s">
        <v>911</v>
      </c>
      <c r="AE4" s="120" t="s">
        <v>913</v>
      </c>
      <c r="AF4" s="120" t="s">
        <v>897</v>
      </c>
      <c r="AG4" s="120" t="s">
        <v>897</v>
      </c>
      <c r="AH4" s="123"/>
      <c r="AI4" s="122">
        <v>3.722</v>
      </c>
      <c r="AJ4" s="122"/>
      <c r="AK4" s="120"/>
      <c r="AL4" s="123"/>
      <c r="AM4" s="120" t="s">
        <v>1920</v>
      </c>
      <c r="AN4" s="123">
        <v>3.4356999999999999E-2</v>
      </c>
      <c r="AO4" s="123">
        <v>-1.2E-5</v>
      </c>
    </row>
    <row r="5" spans="1:41" ht="15" customHeight="1">
      <c r="A5" s="121">
        <v>274</v>
      </c>
      <c r="B5" s="121">
        <v>274</v>
      </c>
      <c r="C5" s="120" t="s">
        <v>1018</v>
      </c>
      <c r="D5" s="121">
        <v>76021103</v>
      </c>
      <c r="E5" s="120" t="s">
        <v>1210</v>
      </c>
      <c r="F5" s="122">
        <v>3.718</v>
      </c>
      <c r="G5" s="122">
        <v>-2000000</v>
      </c>
      <c r="H5" s="122">
        <v>-2000.00046</v>
      </c>
      <c r="I5" s="123">
        <v>4.9383559999999997</v>
      </c>
      <c r="J5" s="123">
        <v>-1.846E-3</v>
      </c>
      <c r="K5" s="121">
        <v>760211030</v>
      </c>
      <c r="L5" s="120" t="s">
        <v>1214</v>
      </c>
      <c r="M5" s="120" t="s">
        <v>1215</v>
      </c>
      <c r="N5" s="122">
        <v>2000000</v>
      </c>
      <c r="O5" s="122">
        <v>7286.1959999999999</v>
      </c>
      <c r="P5" s="123">
        <v>-4.83887</v>
      </c>
      <c r="Q5" s="123">
        <v>1.8090000000000001E-3</v>
      </c>
      <c r="R5" s="122">
        <v>-149.80365</v>
      </c>
      <c r="S5" s="120" t="s">
        <v>203</v>
      </c>
      <c r="T5" s="120" t="s">
        <v>203</v>
      </c>
      <c r="U5" s="120" t="s">
        <v>745</v>
      </c>
      <c r="V5" s="120" t="s">
        <v>313</v>
      </c>
      <c r="W5" s="120" t="s">
        <v>929</v>
      </c>
      <c r="X5" s="120" t="s">
        <v>1919</v>
      </c>
      <c r="Y5" s="120" t="s">
        <v>338</v>
      </c>
      <c r="Z5" s="124">
        <v>45733</v>
      </c>
      <c r="AA5" s="124">
        <v>45776</v>
      </c>
      <c r="AB5" s="120" t="s">
        <v>897</v>
      </c>
      <c r="AC5" s="120" t="s">
        <v>898</v>
      </c>
      <c r="AD5" s="120" t="s">
        <v>911</v>
      </c>
      <c r="AE5" s="120" t="s">
        <v>913</v>
      </c>
      <c r="AF5" s="120" t="s">
        <v>897</v>
      </c>
      <c r="AG5" s="120" t="s">
        <v>897</v>
      </c>
      <c r="AH5" s="123"/>
      <c r="AI5" s="122">
        <v>3.6362999999999999</v>
      </c>
      <c r="AJ5" s="122"/>
      <c r="AK5" s="120"/>
      <c r="AL5" s="123"/>
      <c r="AM5" s="120" t="s">
        <v>1918</v>
      </c>
      <c r="AN5" s="123">
        <v>9.9486000000000005E-2</v>
      </c>
      <c r="AO5" s="123">
        <v>-3.6999999999999998E-5</v>
      </c>
    </row>
    <row r="6" spans="1:41" ht="15" customHeight="1">
      <c r="A6" s="121">
        <v>274</v>
      </c>
      <c r="B6" s="121">
        <v>274</v>
      </c>
      <c r="C6" s="120" t="s">
        <v>1018</v>
      </c>
      <c r="D6" s="121">
        <v>76020204</v>
      </c>
      <c r="E6" s="120" t="s">
        <v>1210</v>
      </c>
      <c r="F6" s="122">
        <v>3.718</v>
      </c>
      <c r="G6" s="122">
        <v>-1500000</v>
      </c>
      <c r="H6" s="122">
        <v>-1499.99954</v>
      </c>
      <c r="I6" s="123">
        <v>3.703767</v>
      </c>
      <c r="J6" s="123">
        <v>-1.3829999999999999E-3</v>
      </c>
      <c r="K6" s="121">
        <v>760202040</v>
      </c>
      <c r="L6" s="120" t="s">
        <v>1214</v>
      </c>
      <c r="M6" s="120" t="s">
        <v>1215</v>
      </c>
      <c r="N6" s="122">
        <v>1500000</v>
      </c>
      <c r="O6" s="122">
        <v>5367.9369999999999</v>
      </c>
      <c r="P6" s="123">
        <v>-3.5649259999999998</v>
      </c>
      <c r="Q6" s="123">
        <v>1.3320000000000001E-3</v>
      </c>
      <c r="R6" s="122">
        <v>-209.06254000000001</v>
      </c>
      <c r="S6" s="120" t="s">
        <v>203</v>
      </c>
      <c r="T6" s="120" t="s">
        <v>203</v>
      </c>
      <c r="U6" s="120" t="s">
        <v>745</v>
      </c>
      <c r="V6" s="120" t="s">
        <v>313</v>
      </c>
      <c r="W6" s="120" t="s">
        <v>929</v>
      </c>
      <c r="X6" s="120" t="s">
        <v>1919</v>
      </c>
      <c r="Y6" s="120" t="s">
        <v>338</v>
      </c>
      <c r="Z6" s="124">
        <v>45490</v>
      </c>
      <c r="AA6" s="124">
        <v>45855</v>
      </c>
      <c r="AB6" s="120" t="s">
        <v>897</v>
      </c>
      <c r="AC6" s="120" t="s">
        <v>898</v>
      </c>
      <c r="AD6" s="120" t="s">
        <v>911</v>
      </c>
      <c r="AE6" s="120" t="s">
        <v>913</v>
      </c>
      <c r="AF6" s="120" t="s">
        <v>897</v>
      </c>
      <c r="AG6" s="120" t="s">
        <v>897</v>
      </c>
      <c r="AH6" s="123"/>
      <c r="AI6" s="122">
        <v>3.6269999999999998</v>
      </c>
      <c r="AJ6" s="122"/>
      <c r="AK6" s="120"/>
      <c r="AL6" s="123"/>
      <c r="AM6" s="120" t="s">
        <v>1920</v>
      </c>
      <c r="AN6" s="123">
        <v>0.13884099999999999</v>
      </c>
      <c r="AO6" s="123">
        <v>-5.1E-5</v>
      </c>
    </row>
    <row r="7" spans="1:41" ht="15" customHeight="1">
      <c r="A7" s="121">
        <v>274</v>
      </c>
      <c r="B7" s="121">
        <v>274</v>
      </c>
      <c r="C7" s="120" t="s">
        <v>1018</v>
      </c>
      <c r="D7" s="121">
        <v>76021111</v>
      </c>
      <c r="E7" s="120" t="s">
        <v>1210</v>
      </c>
      <c r="F7" s="122">
        <v>3.718</v>
      </c>
      <c r="G7" s="122">
        <v>550000</v>
      </c>
      <c r="H7" s="122">
        <v>549.99968999999999</v>
      </c>
      <c r="I7" s="123">
        <v>-1.3580479999999999</v>
      </c>
      <c r="J7" s="123">
        <v>5.0699999999999996E-4</v>
      </c>
      <c r="K7" s="121">
        <v>760211110</v>
      </c>
      <c r="L7" s="120" t="s">
        <v>1214</v>
      </c>
      <c r="M7" s="120" t="s">
        <v>1215</v>
      </c>
      <c r="N7" s="122">
        <v>-550000</v>
      </c>
      <c r="O7" s="122">
        <v>-2007.4949999999999</v>
      </c>
      <c r="P7" s="123">
        <v>1.333207</v>
      </c>
      <c r="Q7" s="123">
        <v>-4.9799999999999996E-4</v>
      </c>
      <c r="R7" s="122">
        <v>37.404690000000002</v>
      </c>
      <c r="S7" s="120" t="s">
        <v>203</v>
      </c>
      <c r="T7" s="120" t="s">
        <v>203</v>
      </c>
      <c r="U7" s="120" t="s">
        <v>745</v>
      </c>
      <c r="V7" s="120" t="s">
        <v>313</v>
      </c>
      <c r="W7" s="120" t="s">
        <v>929</v>
      </c>
      <c r="X7" s="120" t="s">
        <v>1919</v>
      </c>
      <c r="Y7" s="120" t="s">
        <v>338</v>
      </c>
      <c r="Z7" s="124">
        <v>45734</v>
      </c>
      <c r="AA7" s="124">
        <v>45748</v>
      </c>
      <c r="AB7" s="120" t="s">
        <v>897</v>
      </c>
      <c r="AC7" s="120" t="s">
        <v>899</v>
      </c>
      <c r="AD7" s="120" t="s">
        <v>911</v>
      </c>
      <c r="AE7" s="120" t="s">
        <v>913</v>
      </c>
      <c r="AF7" s="120" t="s">
        <v>897</v>
      </c>
      <c r="AG7" s="120" t="s">
        <v>897</v>
      </c>
      <c r="AH7" s="123"/>
      <c r="AI7" s="122">
        <v>3.665</v>
      </c>
      <c r="AJ7" s="122"/>
      <c r="AK7" s="120"/>
      <c r="AL7" s="123"/>
      <c r="AM7" s="120" t="s">
        <v>1918</v>
      </c>
      <c r="AN7" s="123">
        <v>-2.4840999999999998E-2</v>
      </c>
      <c r="AO7" s="123">
        <v>9.0000000000000002E-6</v>
      </c>
    </row>
    <row r="8" spans="1:41" ht="15" customHeight="1">
      <c r="A8" s="121">
        <v>274</v>
      </c>
      <c r="B8" s="121">
        <v>274</v>
      </c>
      <c r="C8" s="120" t="s">
        <v>1016</v>
      </c>
      <c r="D8" s="121">
        <v>31011191</v>
      </c>
      <c r="E8" s="120" t="s">
        <v>1214</v>
      </c>
      <c r="F8" s="122">
        <v>1</v>
      </c>
      <c r="G8" s="122">
        <v>1600000</v>
      </c>
      <c r="H8" s="122">
        <v>2024.5924</v>
      </c>
      <c r="I8" s="123">
        <v>-1.344562</v>
      </c>
      <c r="J8" s="123">
        <v>5.0299999999999997E-4</v>
      </c>
      <c r="K8" s="121">
        <v>310111910</v>
      </c>
      <c r="L8" s="120" t="s">
        <v>1214</v>
      </c>
      <c r="M8" s="120" t="s">
        <v>1215</v>
      </c>
      <c r="N8" s="122">
        <v>-1600000</v>
      </c>
      <c r="O8" s="122">
        <v>-2054.1379999999999</v>
      </c>
      <c r="P8" s="123">
        <v>1.3641829999999999</v>
      </c>
      <c r="Q8" s="123">
        <v>-5.1000000000000004E-4</v>
      </c>
      <c r="R8" s="122">
        <v>-29.5456</v>
      </c>
      <c r="S8" s="120" t="s">
        <v>203</v>
      </c>
      <c r="T8" s="120" t="s">
        <v>203</v>
      </c>
      <c r="U8" s="120" t="s">
        <v>743</v>
      </c>
      <c r="V8" s="120" t="s">
        <v>313</v>
      </c>
      <c r="W8" s="120" t="s">
        <v>927</v>
      </c>
      <c r="X8" s="120" t="s">
        <v>1917</v>
      </c>
      <c r="Y8" s="120" t="s">
        <v>338</v>
      </c>
      <c r="Z8" s="124">
        <v>44718</v>
      </c>
      <c r="AA8" s="124">
        <v>48715</v>
      </c>
      <c r="AB8" s="120" t="s">
        <v>897</v>
      </c>
      <c r="AC8" s="120" t="s">
        <v>899</v>
      </c>
      <c r="AD8" s="120" t="s">
        <v>911</v>
      </c>
      <c r="AE8" s="120" t="s">
        <v>913</v>
      </c>
      <c r="AF8" s="120" t="s">
        <v>897</v>
      </c>
      <c r="AG8" s="120" t="s">
        <v>897</v>
      </c>
      <c r="AH8" s="123"/>
      <c r="AI8" s="122">
        <v>1</v>
      </c>
      <c r="AJ8" s="122"/>
      <c r="AK8" s="120"/>
      <c r="AL8" s="123"/>
      <c r="AM8" s="120" t="s">
        <v>1921</v>
      </c>
      <c r="AN8" s="123">
        <v>1.9621E-2</v>
      </c>
      <c r="AO8" s="123">
        <v>-6.9999999999999999E-6</v>
      </c>
    </row>
    <row r="9" spans="1:41" ht="15" customHeight="1">
      <c r="A9" s="121">
        <v>274</v>
      </c>
      <c r="B9" s="121">
        <v>274</v>
      </c>
      <c r="C9" s="120" t="s">
        <v>1018</v>
      </c>
      <c r="D9" s="121">
        <v>76021169</v>
      </c>
      <c r="E9" s="120" t="s">
        <v>1210</v>
      </c>
      <c r="F9" s="122">
        <v>3.718</v>
      </c>
      <c r="G9" s="122">
        <v>450000</v>
      </c>
      <c r="H9" s="122">
        <v>450.00045</v>
      </c>
      <c r="I9" s="123">
        <v>-1.11113</v>
      </c>
      <c r="J9" s="123">
        <v>4.1399999999999998E-4</v>
      </c>
      <c r="K9" s="121">
        <v>760211690</v>
      </c>
      <c r="L9" s="120" t="s">
        <v>1214</v>
      </c>
      <c r="M9" s="120" t="s">
        <v>1215</v>
      </c>
      <c r="N9" s="122">
        <v>-450000</v>
      </c>
      <c r="O9" s="122">
        <v>-1658.2349999999999</v>
      </c>
      <c r="P9" s="123">
        <v>1.1012580000000001</v>
      </c>
      <c r="Q9" s="123">
        <v>-4.1100000000000002E-4</v>
      </c>
      <c r="R9" s="122">
        <v>14.865449999999999</v>
      </c>
      <c r="S9" s="120" t="s">
        <v>203</v>
      </c>
      <c r="T9" s="120" t="s">
        <v>203</v>
      </c>
      <c r="U9" s="120" t="s">
        <v>745</v>
      </c>
      <c r="V9" s="120" t="s">
        <v>313</v>
      </c>
      <c r="W9" s="120" t="s">
        <v>929</v>
      </c>
      <c r="X9" s="120" t="s">
        <v>1919</v>
      </c>
      <c r="Y9" s="120" t="s">
        <v>338</v>
      </c>
      <c r="Z9" s="124">
        <v>45743</v>
      </c>
      <c r="AA9" s="124">
        <v>45750</v>
      </c>
      <c r="AB9" s="120" t="s">
        <v>897</v>
      </c>
      <c r="AC9" s="120" t="s">
        <v>899</v>
      </c>
      <c r="AD9" s="120" t="s">
        <v>911</v>
      </c>
      <c r="AE9" s="120" t="s">
        <v>913</v>
      </c>
      <c r="AF9" s="120" t="s">
        <v>897</v>
      </c>
      <c r="AG9" s="120" t="s">
        <v>897</v>
      </c>
      <c r="AH9" s="123"/>
      <c r="AI9" s="122">
        <v>3.6749999999999998</v>
      </c>
      <c r="AJ9" s="122"/>
      <c r="AK9" s="120"/>
      <c r="AL9" s="123"/>
      <c r="AM9" s="120" t="s">
        <v>1918</v>
      </c>
      <c r="AN9" s="123">
        <v>-9.8720000000000006E-3</v>
      </c>
      <c r="AO9" s="123">
        <v>3.0000000000000001E-6</v>
      </c>
    </row>
    <row r="10" spans="1:41" ht="15" customHeight="1">
      <c r="A10" s="121">
        <v>274</v>
      </c>
      <c r="B10" s="121">
        <v>274</v>
      </c>
      <c r="C10" s="120" t="s">
        <v>1016</v>
      </c>
      <c r="D10" s="121">
        <v>31011190</v>
      </c>
      <c r="E10" s="120" t="s">
        <v>1214</v>
      </c>
      <c r="F10" s="122">
        <v>1</v>
      </c>
      <c r="G10" s="122">
        <v>900000</v>
      </c>
      <c r="H10" s="122">
        <v>1144.9863</v>
      </c>
      <c r="I10" s="123">
        <v>-0.76040200000000002</v>
      </c>
      <c r="J10" s="123">
        <v>2.8400000000000002E-4</v>
      </c>
      <c r="K10" s="121">
        <v>310111900</v>
      </c>
      <c r="L10" s="120" t="s">
        <v>1214</v>
      </c>
      <c r="M10" s="120" t="s">
        <v>1215</v>
      </c>
      <c r="N10" s="122">
        <v>-900000</v>
      </c>
      <c r="O10" s="122">
        <v>-1165.635</v>
      </c>
      <c r="P10" s="123">
        <v>0.774115</v>
      </c>
      <c r="Q10" s="123">
        <v>-2.8899999999999998E-4</v>
      </c>
      <c r="R10" s="122">
        <v>-20.648700000000002</v>
      </c>
      <c r="S10" s="120" t="s">
        <v>203</v>
      </c>
      <c r="T10" s="120" t="s">
        <v>203</v>
      </c>
      <c r="U10" s="120" t="s">
        <v>743</v>
      </c>
      <c r="V10" s="120" t="s">
        <v>313</v>
      </c>
      <c r="W10" s="120" t="s">
        <v>927</v>
      </c>
      <c r="X10" s="120" t="s">
        <v>1917</v>
      </c>
      <c r="Y10" s="120" t="s">
        <v>338</v>
      </c>
      <c r="Z10" s="124">
        <v>44648</v>
      </c>
      <c r="AA10" s="124">
        <v>48652</v>
      </c>
      <c r="AB10" s="120" t="s">
        <v>897</v>
      </c>
      <c r="AC10" s="120" t="s">
        <v>899</v>
      </c>
      <c r="AD10" s="120" t="s">
        <v>911</v>
      </c>
      <c r="AE10" s="120" t="s">
        <v>913</v>
      </c>
      <c r="AF10" s="120" t="s">
        <v>897</v>
      </c>
      <c r="AG10" s="120" t="s">
        <v>897</v>
      </c>
      <c r="AH10" s="123"/>
      <c r="AI10" s="122">
        <v>1</v>
      </c>
      <c r="AJ10" s="122"/>
      <c r="AK10" s="120"/>
      <c r="AL10" s="123"/>
      <c r="AM10" s="120" t="s">
        <v>1921</v>
      </c>
      <c r="AN10" s="123">
        <v>1.3712999999999999E-2</v>
      </c>
      <c r="AO10" s="123">
        <v>-5.0000000000000004E-6</v>
      </c>
    </row>
    <row r="11" spans="1:41" ht="15" customHeight="1">
      <c r="A11" s="121">
        <v>274</v>
      </c>
      <c r="B11" s="121">
        <v>274</v>
      </c>
      <c r="C11" s="120" t="s">
        <v>1016</v>
      </c>
      <c r="D11" s="121">
        <v>31011170</v>
      </c>
      <c r="E11" s="120" t="s">
        <v>1214</v>
      </c>
      <c r="F11" s="122">
        <v>1</v>
      </c>
      <c r="G11" s="122">
        <v>2500000</v>
      </c>
      <c r="H11" s="122">
        <v>3267.51026</v>
      </c>
      <c r="I11" s="123">
        <v>-2.17</v>
      </c>
      <c r="J11" s="123">
        <v>8.0999999999999996E-4</v>
      </c>
      <c r="K11" s="121">
        <v>310111700</v>
      </c>
      <c r="L11" s="120" t="s">
        <v>1214</v>
      </c>
      <c r="M11" s="120" t="s">
        <v>1215</v>
      </c>
      <c r="N11" s="122">
        <v>-2500000</v>
      </c>
      <c r="O11" s="122">
        <v>-3156.7689999999998</v>
      </c>
      <c r="P11" s="123">
        <v>2.0964559999999999</v>
      </c>
      <c r="Q11" s="123">
        <v>-7.8299999999999995E-4</v>
      </c>
      <c r="R11" s="122">
        <v>110.74126</v>
      </c>
      <c r="S11" s="120" t="s">
        <v>203</v>
      </c>
      <c r="T11" s="120" t="s">
        <v>203</v>
      </c>
      <c r="U11" s="120" t="s">
        <v>743</v>
      </c>
      <c r="V11" s="120" t="s">
        <v>313</v>
      </c>
      <c r="W11" s="120" t="s">
        <v>927</v>
      </c>
      <c r="X11" s="120" t="s">
        <v>1917</v>
      </c>
      <c r="Y11" s="120" t="s">
        <v>338</v>
      </c>
      <c r="Z11" s="124">
        <v>45152</v>
      </c>
      <c r="AA11" s="124">
        <v>46425</v>
      </c>
      <c r="AB11" s="120" t="s">
        <v>897</v>
      </c>
      <c r="AC11" s="120" t="s">
        <v>899</v>
      </c>
      <c r="AD11" s="120" t="s">
        <v>911</v>
      </c>
      <c r="AE11" s="120" t="s">
        <v>913</v>
      </c>
      <c r="AF11" s="120" t="s">
        <v>897</v>
      </c>
      <c r="AG11" s="120" t="s">
        <v>897</v>
      </c>
      <c r="AH11" s="123"/>
      <c r="AI11" s="122">
        <v>1</v>
      </c>
      <c r="AJ11" s="122"/>
      <c r="AK11" s="120"/>
      <c r="AL11" s="123"/>
      <c r="AM11" s="120" t="s">
        <v>1918</v>
      </c>
      <c r="AN11" s="123">
        <v>-7.3543999999999998E-2</v>
      </c>
      <c r="AO11" s="123">
        <v>2.6999999999999999E-5</v>
      </c>
    </row>
    <row r="12" spans="1:41" ht="15" customHeight="1">
      <c r="A12" s="121">
        <v>274</v>
      </c>
      <c r="B12" s="121">
        <v>274</v>
      </c>
      <c r="C12" s="120" t="s">
        <v>1016</v>
      </c>
      <c r="D12" s="121">
        <v>31011130</v>
      </c>
      <c r="E12" s="120" t="s">
        <v>1214</v>
      </c>
      <c r="F12" s="122">
        <v>1</v>
      </c>
      <c r="G12" s="122">
        <v>1900000</v>
      </c>
      <c r="H12" s="122">
        <v>2461.6126899999999</v>
      </c>
      <c r="I12" s="123">
        <v>-1.634792</v>
      </c>
      <c r="J12" s="123">
        <v>6.0999999999999997E-4</v>
      </c>
      <c r="K12" s="121">
        <v>310111300</v>
      </c>
      <c r="L12" s="120" t="s">
        <v>1214</v>
      </c>
      <c r="M12" s="120" t="s">
        <v>1215</v>
      </c>
      <c r="N12" s="122">
        <v>-1900000</v>
      </c>
      <c r="O12" s="122">
        <v>-2386.2840000000001</v>
      </c>
      <c r="P12" s="123">
        <v>1.5847659999999999</v>
      </c>
      <c r="Q12" s="123">
        <v>-5.9199999999999997E-4</v>
      </c>
      <c r="R12" s="122">
        <v>75.328689999999995</v>
      </c>
      <c r="S12" s="120" t="s">
        <v>203</v>
      </c>
      <c r="T12" s="120" t="s">
        <v>203</v>
      </c>
      <c r="U12" s="120" t="s">
        <v>743</v>
      </c>
      <c r="V12" s="120" t="s">
        <v>313</v>
      </c>
      <c r="W12" s="120" t="s">
        <v>927</v>
      </c>
      <c r="X12" s="120" t="s">
        <v>1917</v>
      </c>
      <c r="Y12" s="120" t="s">
        <v>338</v>
      </c>
      <c r="Z12" s="124">
        <v>44718</v>
      </c>
      <c r="AA12" s="124">
        <v>48219</v>
      </c>
      <c r="AB12" s="120" t="s">
        <v>897</v>
      </c>
      <c r="AC12" s="120" t="s">
        <v>899</v>
      </c>
      <c r="AD12" s="120" t="s">
        <v>911</v>
      </c>
      <c r="AE12" s="120" t="s">
        <v>913</v>
      </c>
      <c r="AF12" s="120" t="s">
        <v>897</v>
      </c>
      <c r="AG12" s="120" t="s">
        <v>897</v>
      </c>
      <c r="AH12" s="123"/>
      <c r="AI12" s="122">
        <v>1</v>
      </c>
      <c r="AJ12" s="122"/>
      <c r="AK12" s="120"/>
      <c r="AL12" s="123"/>
      <c r="AM12" s="120" t="s">
        <v>1920</v>
      </c>
      <c r="AN12" s="123">
        <v>-5.0026000000000001E-2</v>
      </c>
      <c r="AO12" s="123">
        <v>1.8E-5</v>
      </c>
    </row>
    <row r="13" spans="1:41" ht="15" customHeight="1">
      <c r="A13" s="121">
        <v>274</v>
      </c>
      <c r="B13" s="121">
        <v>274</v>
      </c>
      <c r="C13" s="120" t="s">
        <v>1018</v>
      </c>
      <c r="D13" s="121">
        <v>76020372</v>
      </c>
      <c r="E13" s="120" t="s">
        <v>1210</v>
      </c>
      <c r="F13" s="122">
        <v>3.718</v>
      </c>
      <c r="G13" s="122">
        <v>-700000</v>
      </c>
      <c r="H13" s="122">
        <v>-699.99977999999999</v>
      </c>
      <c r="I13" s="123">
        <v>1.728424</v>
      </c>
      <c r="J13" s="123">
        <v>-6.4499999999999996E-4</v>
      </c>
      <c r="K13" s="121">
        <v>760203720</v>
      </c>
      <c r="L13" s="120" t="s">
        <v>1214</v>
      </c>
      <c r="M13" s="120" t="s">
        <v>1215</v>
      </c>
      <c r="N13" s="122">
        <v>700000</v>
      </c>
      <c r="O13" s="122">
        <v>2530.2739999999999</v>
      </c>
      <c r="P13" s="123">
        <v>-1.6803920000000001</v>
      </c>
      <c r="Q13" s="123">
        <v>6.2799999999999998E-4</v>
      </c>
      <c r="R13" s="122">
        <v>-72.325779999999995</v>
      </c>
      <c r="S13" s="120" t="s">
        <v>203</v>
      </c>
      <c r="T13" s="120" t="s">
        <v>203</v>
      </c>
      <c r="U13" s="120" t="s">
        <v>745</v>
      </c>
      <c r="V13" s="120" t="s">
        <v>313</v>
      </c>
      <c r="W13" s="120" t="s">
        <v>929</v>
      </c>
      <c r="X13" s="120" t="s">
        <v>1919</v>
      </c>
      <c r="Y13" s="120" t="s">
        <v>338</v>
      </c>
      <c r="Z13" s="124">
        <v>45530</v>
      </c>
      <c r="AA13" s="124">
        <v>45909</v>
      </c>
      <c r="AB13" s="120" t="s">
        <v>897</v>
      </c>
      <c r="AC13" s="120" t="s">
        <v>898</v>
      </c>
      <c r="AD13" s="120" t="s">
        <v>912</v>
      </c>
      <c r="AE13" s="120" t="s">
        <v>913</v>
      </c>
      <c r="AF13" s="120" t="s">
        <v>897</v>
      </c>
      <c r="AG13" s="120" t="s">
        <v>897</v>
      </c>
      <c r="AH13" s="123"/>
      <c r="AI13" s="122">
        <v>3.66</v>
      </c>
      <c r="AJ13" s="122"/>
      <c r="AK13" s="120"/>
      <c r="AL13" s="123"/>
      <c r="AM13" s="120" t="s">
        <v>1922</v>
      </c>
      <c r="AN13" s="123">
        <v>4.8031999999999998E-2</v>
      </c>
      <c r="AO13" s="123">
        <v>-1.7E-5</v>
      </c>
    </row>
    <row r="14" spans="1:41" ht="15" customHeight="1">
      <c r="A14" s="121">
        <v>274</v>
      </c>
      <c r="B14" s="121">
        <v>274</v>
      </c>
      <c r="C14" s="120" t="s">
        <v>1016</v>
      </c>
      <c r="D14" s="121">
        <v>31010411</v>
      </c>
      <c r="E14" s="120" t="s">
        <v>1214</v>
      </c>
      <c r="F14" s="122">
        <v>1</v>
      </c>
      <c r="G14" s="122">
        <v>1082000</v>
      </c>
      <c r="H14" s="122">
        <v>1386.1137799999999</v>
      </c>
      <c r="I14" s="123">
        <v>-0.92053700000000005</v>
      </c>
      <c r="J14" s="123">
        <v>3.4299999999999999E-4</v>
      </c>
      <c r="K14" s="121">
        <v>310104110</v>
      </c>
      <c r="L14" s="120" t="s">
        <v>1214</v>
      </c>
      <c r="M14" s="120" t="s">
        <v>1215</v>
      </c>
      <c r="N14" s="122">
        <v>-1082000</v>
      </c>
      <c r="O14" s="122">
        <v>-1376.9649999999999</v>
      </c>
      <c r="P14" s="123">
        <v>0.914462</v>
      </c>
      <c r="Q14" s="123">
        <v>-3.4099999999999999E-4</v>
      </c>
      <c r="R14" s="122">
        <v>9.1487800000000004</v>
      </c>
      <c r="S14" s="120" t="s">
        <v>203</v>
      </c>
      <c r="T14" s="120" t="s">
        <v>203</v>
      </c>
      <c r="U14" s="120" t="s">
        <v>743</v>
      </c>
      <c r="V14" s="120" t="s">
        <v>313</v>
      </c>
      <c r="W14" s="120" t="s">
        <v>927</v>
      </c>
      <c r="X14" s="120" t="s">
        <v>1917</v>
      </c>
      <c r="Y14" s="120" t="s">
        <v>338</v>
      </c>
      <c r="Z14" s="124">
        <v>45628</v>
      </c>
      <c r="AA14" s="124">
        <v>49023</v>
      </c>
      <c r="AB14" s="120" t="s">
        <v>897</v>
      </c>
      <c r="AC14" s="120" t="s">
        <v>899</v>
      </c>
      <c r="AD14" s="120" t="s">
        <v>911</v>
      </c>
      <c r="AE14" s="120" t="s">
        <v>913</v>
      </c>
      <c r="AF14" s="120" t="s">
        <v>897</v>
      </c>
      <c r="AG14" s="120" t="s">
        <v>897</v>
      </c>
      <c r="AH14" s="123"/>
      <c r="AI14" s="122">
        <v>1</v>
      </c>
      <c r="AJ14" s="122"/>
      <c r="AK14" s="120"/>
      <c r="AL14" s="123"/>
      <c r="AM14" s="120" t="s">
        <v>1920</v>
      </c>
      <c r="AN14" s="123">
        <v>-6.0749999999999997E-3</v>
      </c>
      <c r="AO14" s="123">
        <v>1.9999999999999999E-6</v>
      </c>
    </row>
    <row r="15" spans="1:41" ht="15" customHeight="1">
      <c r="A15" s="121">
        <v>274</v>
      </c>
      <c r="B15" s="121">
        <v>274</v>
      </c>
      <c r="C15" s="120" t="s">
        <v>1018</v>
      </c>
      <c r="D15" s="121">
        <v>76020460</v>
      </c>
      <c r="E15" s="120" t="s">
        <v>1210</v>
      </c>
      <c r="F15" s="122">
        <v>3.718</v>
      </c>
      <c r="G15" s="122">
        <v>-1100000</v>
      </c>
      <c r="H15" s="122">
        <v>-1099.99992</v>
      </c>
      <c r="I15" s="123">
        <v>2.7160959999999998</v>
      </c>
      <c r="J15" s="123">
        <v>-1.016E-3</v>
      </c>
      <c r="K15" s="121">
        <v>760204600</v>
      </c>
      <c r="L15" s="120" t="s">
        <v>1214</v>
      </c>
      <c r="M15" s="120" t="s">
        <v>1215</v>
      </c>
      <c r="N15" s="122">
        <v>1100000</v>
      </c>
      <c r="O15" s="122">
        <v>4115.8050000000003</v>
      </c>
      <c r="P15" s="123">
        <v>-2.7333660000000002</v>
      </c>
      <c r="Q15" s="123">
        <v>1.0219999999999999E-3</v>
      </c>
      <c r="R15" s="122">
        <v>26.00508</v>
      </c>
      <c r="S15" s="120" t="s">
        <v>203</v>
      </c>
      <c r="T15" s="120" t="s">
        <v>203</v>
      </c>
      <c r="U15" s="120" t="s">
        <v>745</v>
      </c>
      <c r="V15" s="120" t="s">
        <v>313</v>
      </c>
      <c r="W15" s="120" t="s">
        <v>929</v>
      </c>
      <c r="X15" s="120" t="s">
        <v>1919</v>
      </c>
      <c r="Y15" s="120" t="s">
        <v>338</v>
      </c>
      <c r="Z15" s="124">
        <v>45553</v>
      </c>
      <c r="AA15" s="124">
        <v>45951</v>
      </c>
      <c r="AB15" s="120" t="s">
        <v>897</v>
      </c>
      <c r="AC15" s="120" t="s">
        <v>898</v>
      </c>
      <c r="AD15" s="120" t="s">
        <v>911</v>
      </c>
      <c r="AE15" s="120" t="s">
        <v>913</v>
      </c>
      <c r="AF15" s="120" t="s">
        <v>897</v>
      </c>
      <c r="AG15" s="120" t="s">
        <v>897</v>
      </c>
      <c r="AH15" s="123"/>
      <c r="AI15" s="122">
        <v>3.7730000000000001</v>
      </c>
      <c r="AJ15" s="122"/>
      <c r="AK15" s="120"/>
      <c r="AL15" s="123"/>
      <c r="AM15" s="120" t="s">
        <v>1918</v>
      </c>
      <c r="AN15" s="123">
        <v>-1.7270000000000001E-2</v>
      </c>
      <c r="AO15" s="123">
        <v>6.0000000000000002E-6</v>
      </c>
    </row>
    <row r="16" spans="1:41" ht="15" customHeight="1">
      <c r="A16" s="121">
        <v>274</v>
      </c>
      <c r="B16" s="121">
        <v>274</v>
      </c>
      <c r="C16" s="120" t="s">
        <v>1016</v>
      </c>
      <c r="D16" s="121">
        <v>31006402</v>
      </c>
      <c r="E16" s="120" t="s">
        <v>1214</v>
      </c>
      <c r="F16" s="122">
        <v>1</v>
      </c>
      <c r="G16" s="122">
        <v>-1300000</v>
      </c>
      <c r="H16" s="122">
        <v>-1303.7949599999999</v>
      </c>
      <c r="I16" s="123">
        <v>0.865869</v>
      </c>
      <c r="J16" s="123">
        <v>-3.2299999999999999E-4</v>
      </c>
      <c r="K16" s="121">
        <v>31006401</v>
      </c>
      <c r="L16" s="120" t="s">
        <v>1214</v>
      </c>
      <c r="M16" s="120" t="s">
        <v>1215</v>
      </c>
      <c r="N16" s="122">
        <v>1300000</v>
      </c>
      <c r="O16" s="122">
        <v>1362.6613600000001</v>
      </c>
      <c r="P16" s="123">
        <v>-0.90496299999999996</v>
      </c>
      <c r="Q16" s="123">
        <v>3.3799999999999998E-4</v>
      </c>
      <c r="R16" s="122">
        <v>58.866399999999999</v>
      </c>
      <c r="S16" s="120" t="s">
        <v>203</v>
      </c>
      <c r="T16" s="120" t="s">
        <v>203</v>
      </c>
      <c r="U16" s="120" t="s">
        <v>750</v>
      </c>
      <c r="V16" s="120" t="s">
        <v>313</v>
      </c>
      <c r="W16" s="120" t="s">
        <v>928</v>
      </c>
      <c r="X16" s="120" t="s">
        <v>1917</v>
      </c>
      <c r="Y16" s="120" t="s">
        <v>338</v>
      </c>
      <c r="Z16" s="124">
        <v>40973</v>
      </c>
      <c r="AA16" s="124">
        <v>46454</v>
      </c>
      <c r="AB16" s="120" t="s">
        <v>897</v>
      </c>
      <c r="AC16" s="120" t="s">
        <v>899</v>
      </c>
      <c r="AD16" s="120" t="s">
        <v>911</v>
      </c>
      <c r="AE16" s="120" t="s">
        <v>913</v>
      </c>
      <c r="AF16" s="120" t="s">
        <v>897</v>
      </c>
      <c r="AG16" s="120" t="s">
        <v>897</v>
      </c>
      <c r="AH16" s="123"/>
      <c r="AI16" s="122">
        <v>1</v>
      </c>
      <c r="AJ16" s="122"/>
      <c r="AK16" s="120"/>
      <c r="AL16" s="123"/>
      <c r="AM16" s="120" t="s">
        <v>1920</v>
      </c>
      <c r="AN16" s="123">
        <v>-3.9093999999999997E-2</v>
      </c>
      <c r="AO16" s="123">
        <v>1.4E-5</v>
      </c>
    </row>
    <row r="17" spans="1:41" ht="15" customHeight="1">
      <c r="A17" s="121">
        <v>274</v>
      </c>
      <c r="B17" s="121">
        <v>274</v>
      </c>
      <c r="C17" s="120" t="s">
        <v>1016</v>
      </c>
      <c r="D17" s="121">
        <v>31003402</v>
      </c>
      <c r="E17" s="120" t="s">
        <v>1210</v>
      </c>
      <c r="F17" s="122">
        <v>3.718</v>
      </c>
      <c r="G17" s="122">
        <v>-1000000</v>
      </c>
      <c r="H17" s="122">
        <v>-1127.3176000000001</v>
      </c>
      <c r="I17" s="123">
        <v>2.7835480000000001</v>
      </c>
      <c r="J17" s="123">
        <v>-1.0399999999999999E-3</v>
      </c>
      <c r="K17" s="121">
        <v>31003401</v>
      </c>
      <c r="L17" s="120" t="s">
        <v>1214</v>
      </c>
      <c r="M17" s="120" t="s">
        <v>1215</v>
      </c>
      <c r="N17" s="122">
        <v>3541500</v>
      </c>
      <c r="O17" s="122">
        <v>4137.7441500000004</v>
      </c>
      <c r="P17" s="123">
        <v>-2.7479360000000002</v>
      </c>
      <c r="Q17" s="123">
        <v>1.0269999999999999E-3</v>
      </c>
      <c r="R17" s="122">
        <v>-53.622689999999999</v>
      </c>
      <c r="S17" s="120" t="s">
        <v>204</v>
      </c>
      <c r="T17" s="120" t="s">
        <v>232</v>
      </c>
      <c r="U17" s="120" t="s">
        <v>745</v>
      </c>
      <c r="V17" s="120" t="s">
        <v>313</v>
      </c>
      <c r="W17" s="120" t="s">
        <v>929</v>
      </c>
      <c r="X17" s="120" t="s">
        <v>1919</v>
      </c>
      <c r="Y17" s="120" t="s">
        <v>338</v>
      </c>
      <c r="Z17" s="124">
        <v>40617</v>
      </c>
      <c r="AA17" s="124">
        <v>46736</v>
      </c>
      <c r="AB17" s="120" t="s">
        <v>897</v>
      </c>
      <c r="AC17" s="120" t="s">
        <v>899</v>
      </c>
      <c r="AD17" s="120" t="s">
        <v>911</v>
      </c>
      <c r="AE17" s="120" t="s">
        <v>913</v>
      </c>
      <c r="AF17" s="120" t="s">
        <v>897</v>
      </c>
      <c r="AG17" s="120" t="s">
        <v>897</v>
      </c>
      <c r="AH17" s="123"/>
      <c r="AI17" s="122">
        <v>3.56</v>
      </c>
      <c r="AJ17" s="122"/>
      <c r="AK17" s="120"/>
      <c r="AL17" s="123"/>
      <c r="AM17" s="120" t="s">
        <v>1923</v>
      </c>
      <c r="AN17" s="123">
        <v>3.5610999999999997E-2</v>
      </c>
      <c r="AO17" s="123">
        <v>-1.2999999999999999E-5</v>
      </c>
    </row>
    <row r="18" spans="1:41" ht="15" customHeight="1">
      <c r="A18" s="121">
        <v>274</v>
      </c>
      <c r="B18" s="121">
        <v>274</v>
      </c>
      <c r="C18" s="120" t="s">
        <v>1018</v>
      </c>
      <c r="D18" s="121">
        <v>76009030</v>
      </c>
      <c r="E18" s="120" t="s">
        <v>1210</v>
      </c>
      <c r="F18" s="122">
        <v>3.718</v>
      </c>
      <c r="G18" s="122">
        <v>-129000</v>
      </c>
      <c r="H18" s="122">
        <v>-128.99985000000001</v>
      </c>
      <c r="I18" s="123">
        <v>0.318523</v>
      </c>
      <c r="J18" s="123">
        <v>-1.18E-4</v>
      </c>
      <c r="K18" s="121">
        <v>760090300</v>
      </c>
      <c r="L18" s="120" t="s">
        <v>1214</v>
      </c>
      <c r="M18" s="120" t="s">
        <v>1215</v>
      </c>
      <c r="N18" s="122">
        <v>129000</v>
      </c>
      <c r="O18" s="122">
        <v>413.35199999999998</v>
      </c>
      <c r="P18" s="123">
        <v>-0.27451300000000001</v>
      </c>
      <c r="Q18" s="123">
        <v>1.02E-4</v>
      </c>
      <c r="R18" s="122">
        <v>-66.269850000000005</v>
      </c>
      <c r="S18" s="120" t="s">
        <v>204</v>
      </c>
      <c r="T18" s="120" t="s">
        <v>203</v>
      </c>
      <c r="U18" s="120" t="s">
        <v>745</v>
      </c>
      <c r="V18" s="120" t="s">
        <v>313</v>
      </c>
      <c r="W18" s="120" t="s">
        <v>929</v>
      </c>
      <c r="X18" s="120" t="s">
        <v>1919</v>
      </c>
      <c r="Y18" s="120" t="s">
        <v>338</v>
      </c>
      <c r="Z18" s="124">
        <v>44279</v>
      </c>
      <c r="AA18" s="124">
        <v>46661</v>
      </c>
      <c r="AB18" s="120" t="s">
        <v>897</v>
      </c>
      <c r="AC18" s="120" t="s">
        <v>898</v>
      </c>
      <c r="AD18" s="120" t="s">
        <v>911</v>
      </c>
      <c r="AE18" s="120" t="s">
        <v>913</v>
      </c>
      <c r="AF18" s="120" t="s">
        <v>897</v>
      </c>
      <c r="AG18" s="120" t="s">
        <v>897</v>
      </c>
      <c r="AH18" s="123"/>
      <c r="AI18" s="122">
        <v>3.2949999999999999</v>
      </c>
      <c r="AJ18" s="122"/>
      <c r="AK18" s="120"/>
      <c r="AL18" s="123"/>
      <c r="AM18" s="120" t="s">
        <v>1924</v>
      </c>
      <c r="AN18" s="123">
        <v>4.4010000000000001E-2</v>
      </c>
      <c r="AO18" s="123">
        <v>-1.5999999999999999E-5</v>
      </c>
    </row>
    <row r="19" spans="1:41" ht="15" customHeight="1">
      <c r="A19" s="121">
        <v>274</v>
      </c>
      <c r="B19" s="121">
        <v>274</v>
      </c>
      <c r="C19" s="120" t="s">
        <v>1016</v>
      </c>
      <c r="D19" s="121">
        <v>31028202</v>
      </c>
      <c r="E19" s="120" t="s">
        <v>1210</v>
      </c>
      <c r="F19" s="122">
        <v>3.718</v>
      </c>
      <c r="G19" s="122">
        <v>-359000</v>
      </c>
      <c r="H19" s="122">
        <v>-346.80858000000001</v>
      </c>
      <c r="I19" s="123">
        <v>0.85633199999999998</v>
      </c>
      <c r="J19" s="123">
        <v>-3.2000000000000003E-4</v>
      </c>
      <c r="K19" s="121">
        <v>31028201</v>
      </c>
      <c r="L19" s="120" t="s">
        <v>1214</v>
      </c>
      <c r="M19" s="120" t="s">
        <v>1215</v>
      </c>
      <c r="N19" s="122">
        <v>1284502</v>
      </c>
      <c r="O19" s="122">
        <v>1252.9211</v>
      </c>
      <c r="P19" s="123">
        <v>-0.83208300000000002</v>
      </c>
      <c r="Q19" s="123">
        <v>3.1100000000000002E-4</v>
      </c>
      <c r="R19" s="122">
        <v>-36.513179999999998</v>
      </c>
      <c r="S19" s="120" t="s">
        <v>204</v>
      </c>
      <c r="T19" s="120" t="s">
        <v>223</v>
      </c>
      <c r="U19" s="120" t="s">
        <v>745</v>
      </c>
      <c r="V19" s="120" t="s">
        <v>313</v>
      </c>
      <c r="W19" s="120" t="s">
        <v>929</v>
      </c>
      <c r="X19" s="120" t="s">
        <v>1919</v>
      </c>
      <c r="Y19" s="120" t="s">
        <v>338</v>
      </c>
      <c r="Z19" s="124">
        <v>43924</v>
      </c>
      <c r="AA19" s="124">
        <v>47667</v>
      </c>
      <c r="AB19" s="120" t="s">
        <v>897</v>
      </c>
      <c r="AC19" s="120" t="s">
        <v>899</v>
      </c>
      <c r="AD19" s="120" t="s">
        <v>911</v>
      </c>
      <c r="AE19" s="120" t="s">
        <v>913</v>
      </c>
      <c r="AF19" s="120" t="s">
        <v>897</v>
      </c>
      <c r="AG19" s="120" t="s">
        <v>897</v>
      </c>
      <c r="AH19" s="123"/>
      <c r="AI19" s="122">
        <v>3.6360000000000001</v>
      </c>
      <c r="AJ19" s="122"/>
      <c r="AK19" s="120"/>
      <c r="AL19" s="123"/>
      <c r="AM19" s="120" t="s">
        <v>1918</v>
      </c>
      <c r="AN19" s="123">
        <v>2.4247999999999999E-2</v>
      </c>
      <c r="AO19" s="123">
        <v>-9.0000000000000002E-6</v>
      </c>
    </row>
    <row r="20" spans="1:41" ht="15" customHeight="1">
      <c r="A20" s="121">
        <v>274</v>
      </c>
      <c r="B20" s="121">
        <v>274</v>
      </c>
      <c r="C20" s="120" t="s">
        <v>1022</v>
      </c>
      <c r="D20" s="121">
        <v>31011195</v>
      </c>
      <c r="E20" s="120" t="s">
        <v>1210</v>
      </c>
      <c r="F20" s="122">
        <v>3.718</v>
      </c>
      <c r="G20" s="122">
        <v>357</v>
      </c>
      <c r="H20" s="122">
        <v>-122.38853</v>
      </c>
      <c r="I20" s="123">
        <v>0.302199</v>
      </c>
      <c r="J20" s="123">
        <v>-1.12E-4</v>
      </c>
      <c r="K20" s="121">
        <v>31011196</v>
      </c>
      <c r="L20" s="120" t="s">
        <v>1210</v>
      </c>
      <c r="M20" s="120" t="s">
        <v>1211</v>
      </c>
      <c r="N20" s="122">
        <v>-4235356.6100000003</v>
      </c>
      <c r="O20" s="122">
        <v>-75.232870000000005</v>
      </c>
      <c r="P20" s="123">
        <v>0.18576300000000001</v>
      </c>
      <c r="Q20" s="123">
        <v>-6.8999999999999997E-5</v>
      </c>
      <c r="R20" s="122">
        <v>-734.75636999999995</v>
      </c>
      <c r="S20" s="120" t="s">
        <v>204</v>
      </c>
      <c r="T20" s="120" t="s">
        <v>288</v>
      </c>
      <c r="U20" s="120" t="s">
        <v>746</v>
      </c>
      <c r="V20" s="120" t="s">
        <v>313</v>
      </c>
      <c r="W20" s="120" t="s">
        <v>927</v>
      </c>
      <c r="X20" s="120" t="s">
        <v>1925</v>
      </c>
      <c r="Y20" s="120" t="s">
        <v>338</v>
      </c>
      <c r="Z20" s="124">
        <v>45617</v>
      </c>
      <c r="AA20" s="124">
        <v>45979</v>
      </c>
      <c r="AB20" s="120" t="s">
        <v>897</v>
      </c>
      <c r="AC20" s="120" t="s">
        <v>899</v>
      </c>
      <c r="AD20" s="120" t="s">
        <v>911</v>
      </c>
      <c r="AE20" s="120" t="s">
        <v>913</v>
      </c>
      <c r="AF20" s="120" t="s">
        <v>897</v>
      </c>
      <c r="AG20" s="120" t="s">
        <v>897</v>
      </c>
      <c r="AH20" s="123"/>
      <c r="AI20" s="122">
        <v>11663.744000000001</v>
      </c>
      <c r="AJ20" s="122"/>
      <c r="AK20" s="120"/>
      <c r="AL20" s="123"/>
      <c r="AM20" s="120" t="s">
        <v>1926</v>
      </c>
      <c r="AN20" s="123">
        <v>0.48796200000000001</v>
      </c>
      <c r="AO20" s="123">
        <v>-1.8200000000000001E-4</v>
      </c>
    </row>
    <row r="21" spans="1:41" ht="15" customHeight="1">
      <c r="A21" s="121">
        <v>274</v>
      </c>
      <c r="B21" s="121">
        <v>274</v>
      </c>
      <c r="C21" s="120" t="s">
        <v>1016</v>
      </c>
      <c r="D21" s="121">
        <v>31010404</v>
      </c>
      <c r="E21" s="120" t="s">
        <v>1214</v>
      </c>
      <c r="F21" s="122">
        <v>1</v>
      </c>
      <c r="G21" s="122">
        <v>1600000</v>
      </c>
      <c r="H21" s="122">
        <v>2021.4204099999999</v>
      </c>
      <c r="I21" s="123">
        <v>-1.342455</v>
      </c>
      <c r="J21" s="123">
        <v>5.0199999999999995E-4</v>
      </c>
      <c r="K21" s="121">
        <v>310104040</v>
      </c>
      <c r="L21" s="120" t="s">
        <v>1214</v>
      </c>
      <c r="M21" s="120" t="s">
        <v>1215</v>
      </c>
      <c r="N21" s="122">
        <v>-1600000</v>
      </c>
      <c r="O21" s="122">
        <v>-2053.136</v>
      </c>
      <c r="P21" s="123">
        <v>1.3635170000000001</v>
      </c>
      <c r="Q21" s="123">
        <v>-5.0900000000000001E-4</v>
      </c>
      <c r="R21" s="122">
        <v>-31.715589999999999</v>
      </c>
      <c r="S21" s="120" t="s">
        <v>204</v>
      </c>
      <c r="T21" s="120" t="s">
        <v>203</v>
      </c>
      <c r="U21" s="120" t="s">
        <v>743</v>
      </c>
      <c r="V21" s="120" t="s">
        <v>313</v>
      </c>
      <c r="W21" s="120" t="s">
        <v>927</v>
      </c>
      <c r="X21" s="120" t="s">
        <v>1917</v>
      </c>
      <c r="Y21" s="120" t="s">
        <v>338</v>
      </c>
      <c r="Z21" s="124">
        <v>45036</v>
      </c>
      <c r="AA21" s="124">
        <v>48715</v>
      </c>
      <c r="AB21" s="120" t="s">
        <v>897</v>
      </c>
      <c r="AC21" s="120" t="s">
        <v>899</v>
      </c>
      <c r="AD21" s="120" t="s">
        <v>911</v>
      </c>
      <c r="AE21" s="120" t="s">
        <v>913</v>
      </c>
      <c r="AF21" s="120" t="s">
        <v>897</v>
      </c>
      <c r="AG21" s="120" t="s">
        <v>897</v>
      </c>
      <c r="AH21" s="123"/>
      <c r="AI21" s="122">
        <v>1</v>
      </c>
      <c r="AJ21" s="122"/>
      <c r="AK21" s="120"/>
      <c r="AL21" s="123"/>
      <c r="AM21" s="120" t="s">
        <v>1927</v>
      </c>
      <c r="AN21" s="123">
        <v>2.1062000000000001E-2</v>
      </c>
      <c r="AO21" s="123">
        <v>-6.9999999999999999E-6</v>
      </c>
    </row>
    <row r="22" spans="1:41" ht="15" customHeight="1">
      <c r="A22" s="121">
        <v>274</v>
      </c>
      <c r="B22" s="121">
        <v>274</v>
      </c>
      <c r="C22" s="120" t="s">
        <v>1022</v>
      </c>
      <c r="D22" s="121">
        <v>31011193</v>
      </c>
      <c r="E22" s="120" t="s">
        <v>1210</v>
      </c>
      <c r="F22" s="122">
        <v>3.718</v>
      </c>
      <c r="G22" s="122">
        <v>347</v>
      </c>
      <c r="H22" s="122">
        <v>-75.630039999999994</v>
      </c>
      <c r="I22" s="123">
        <v>0.18674399999999999</v>
      </c>
      <c r="J22" s="123">
        <v>-6.8999999999999997E-5</v>
      </c>
      <c r="K22" s="121">
        <v>31011194</v>
      </c>
      <c r="L22" s="120" t="s">
        <v>1210</v>
      </c>
      <c r="M22" s="120" t="s">
        <v>1211</v>
      </c>
      <c r="N22" s="122">
        <v>-4073388.93</v>
      </c>
      <c r="O22" s="122">
        <v>-80.32723</v>
      </c>
      <c r="P22" s="123">
        <v>0.19834199999999999</v>
      </c>
      <c r="Q22" s="123">
        <v>-7.3999999999999996E-5</v>
      </c>
      <c r="R22" s="122">
        <v>-579.84911999999997</v>
      </c>
      <c r="S22" s="120" t="s">
        <v>204</v>
      </c>
      <c r="T22" s="120" t="s">
        <v>288</v>
      </c>
      <c r="U22" s="120" t="s">
        <v>746</v>
      </c>
      <c r="V22" s="120" t="s">
        <v>313</v>
      </c>
      <c r="W22" s="120" t="s">
        <v>927</v>
      </c>
      <c r="X22" s="120" t="s">
        <v>1925</v>
      </c>
      <c r="Y22" s="120" t="s">
        <v>338</v>
      </c>
      <c r="Z22" s="124">
        <v>45593</v>
      </c>
      <c r="AA22" s="124">
        <v>45960</v>
      </c>
      <c r="AB22" s="120" t="s">
        <v>897</v>
      </c>
      <c r="AC22" s="120" t="s">
        <v>899</v>
      </c>
      <c r="AD22" s="120" t="s">
        <v>911</v>
      </c>
      <c r="AE22" s="120" t="s">
        <v>913</v>
      </c>
      <c r="AF22" s="120" t="s">
        <v>897</v>
      </c>
      <c r="AG22" s="120" t="s">
        <v>897</v>
      </c>
      <c r="AH22" s="123"/>
      <c r="AI22" s="122">
        <v>11738.873</v>
      </c>
      <c r="AJ22" s="122"/>
      <c r="AK22" s="120"/>
      <c r="AL22" s="123"/>
      <c r="AM22" s="120" t="s">
        <v>1926</v>
      </c>
      <c r="AN22" s="123">
        <v>0.38508599999999998</v>
      </c>
      <c r="AO22" s="123">
        <v>-1.4300000000000001E-4</v>
      </c>
    </row>
    <row r="23" spans="1:41" ht="15" customHeight="1">
      <c r="A23" s="121">
        <v>274</v>
      </c>
      <c r="B23" s="121">
        <v>274</v>
      </c>
      <c r="C23" s="120" t="s">
        <v>1016</v>
      </c>
      <c r="D23" s="121">
        <v>31010400</v>
      </c>
      <c r="E23" s="120" t="s">
        <v>1214</v>
      </c>
      <c r="F23" s="122">
        <v>1</v>
      </c>
      <c r="G23" s="122">
        <v>1250000</v>
      </c>
      <c r="H23" s="122">
        <v>1565.5535400000001</v>
      </c>
      <c r="I23" s="123">
        <v>-1.0397069999999999</v>
      </c>
      <c r="J23" s="123">
        <v>3.88E-4</v>
      </c>
      <c r="K23" s="121">
        <v>310104000</v>
      </c>
      <c r="L23" s="120" t="s">
        <v>1214</v>
      </c>
      <c r="M23" s="120" t="s">
        <v>1215</v>
      </c>
      <c r="N23" s="122">
        <v>-1250000</v>
      </c>
      <c r="O23" s="122">
        <v>-1626.854</v>
      </c>
      <c r="P23" s="123">
        <v>1.080417</v>
      </c>
      <c r="Q23" s="123">
        <v>-4.0299999999999998E-4</v>
      </c>
      <c r="R23" s="122">
        <v>-61.300460000000001</v>
      </c>
      <c r="S23" s="120" t="s">
        <v>204</v>
      </c>
      <c r="T23" s="120" t="s">
        <v>203</v>
      </c>
      <c r="U23" s="120" t="s">
        <v>743</v>
      </c>
      <c r="V23" s="120" t="s">
        <v>313</v>
      </c>
      <c r="W23" s="120" t="s">
        <v>927</v>
      </c>
      <c r="X23" s="120" t="s">
        <v>1917</v>
      </c>
      <c r="Y23" s="120" t="s">
        <v>338</v>
      </c>
      <c r="Z23" s="124">
        <v>41934</v>
      </c>
      <c r="AA23" s="124">
        <v>47048</v>
      </c>
      <c r="AB23" s="120" t="s">
        <v>897</v>
      </c>
      <c r="AC23" s="120" t="s">
        <v>899</v>
      </c>
      <c r="AD23" s="120" t="s">
        <v>911</v>
      </c>
      <c r="AE23" s="120" t="s">
        <v>913</v>
      </c>
      <c r="AF23" s="120" t="s">
        <v>897</v>
      </c>
      <c r="AG23" s="120" t="s">
        <v>897</v>
      </c>
      <c r="AH23" s="123"/>
      <c r="AI23" s="122">
        <v>1</v>
      </c>
      <c r="AJ23" s="122"/>
      <c r="AK23" s="120"/>
      <c r="AL23" s="123"/>
      <c r="AM23" s="120" t="s">
        <v>1923</v>
      </c>
      <c r="AN23" s="123">
        <v>4.0710000000000003E-2</v>
      </c>
      <c r="AO23" s="123">
        <v>-1.5E-5</v>
      </c>
    </row>
    <row r="24" spans="1:41" ht="15" customHeight="1">
      <c r="A24" s="121">
        <v>274</v>
      </c>
      <c r="B24" s="121">
        <v>274</v>
      </c>
      <c r="C24" s="120" t="s">
        <v>1016</v>
      </c>
      <c r="D24" s="121">
        <v>31010401</v>
      </c>
      <c r="E24" s="120" t="s">
        <v>1214</v>
      </c>
      <c r="F24" s="122">
        <v>1</v>
      </c>
      <c r="G24" s="122">
        <v>3250000</v>
      </c>
      <c r="H24" s="122">
        <v>3964.0464400000001</v>
      </c>
      <c r="I24" s="123">
        <v>-2.6325810000000001</v>
      </c>
      <c r="J24" s="123">
        <v>9.8400000000000007E-4</v>
      </c>
      <c r="K24" s="121">
        <v>310104010</v>
      </c>
      <c r="L24" s="120" t="s">
        <v>1214</v>
      </c>
      <c r="M24" s="120" t="s">
        <v>1215</v>
      </c>
      <c r="N24" s="122">
        <v>-3250000</v>
      </c>
      <c r="O24" s="122">
        <v>-3657.0430000000001</v>
      </c>
      <c r="P24" s="123">
        <v>2.428696</v>
      </c>
      <c r="Q24" s="123">
        <v>-9.0799999999999995E-4</v>
      </c>
      <c r="R24" s="122">
        <v>307.00344000000001</v>
      </c>
      <c r="S24" s="120" t="s">
        <v>204</v>
      </c>
      <c r="T24" s="120" t="s">
        <v>203</v>
      </c>
      <c r="U24" s="120" t="s">
        <v>743</v>
      </c>
      <c r="V24" s="120" t="s">
        <v>313</v>
      </c>
      <c r="W24" s="120" t="s">
        <v>927</v>
      </c>
      <c r="X24" s="120" t="s">
        <v>1917</v>
      </c>
      <c r="Y24" s="120" t="s">
        <v>338</v>
      </c>
      <c r="Z24" s="124">
        <v>44384</v>
      </c>
      <c r="AA24" s="124">
        <v>46941</v>
      </c>
      <c r="AB24" s="120" t="s">
        <v>897</v>
      </c>
      <c r="AC24" s="120" t="s">
        <v>899</v>
      </c>
      <c r="AD24" s="120" t="s">
        <v>911</v>
      </c>
      <c r="AE24" s="120" t="s">
        <v>913</v>
      </c>
      <c r="AF24" s="120" t="s">
        <v>897</v>
      </c>
      <c r="AG24" s="120" t="s">
        <v>897</v>
      </c>
      <c r="AH24" s="123"/>
      <c r="AI24" s="122">
        <v>1</v>
      </c>
      <c r="AJ24" s="122"/>
      <c r="AK24" s="120"/>
      <c r="AL24" s="123"/>
      <c r="AM24" s="120" t="s">
        <v>1927</v>
      </c>
      <c r="AN24" s="123">
        <v>-0.20388500000000001</v>
      </c>
      <c r="AO24" s="123">
        <v>7.6000000000000004E-5</v>
      </c>
    </row>
    <row r="25" spans="1:41" ht="15" customHeight="1">
      <c r="A25" s="121">
        <v>274</v>
      </c>
      <c r="B25" s="121">
        <v>274</v>
      </c>
      <c r="C25" s="120" t="s">
        <v>1016</v>
      </c>
      <c r="D25" s="121">
        <v>31010402</v>
      </c>
      <c r="E25" s="120" t="s">
        <v>1214</v>
      </c>
      <c r="F25" s="122">
        <v>1</v>
      </c>
      <c r="G25" s="122">
        <v>6100000</v>
      </c>
      <c r="H25" s="122">
        <v>7870.0838100000001</v>
      </c>
      <c r="I25" s="123">
        <v>-5.2266380000000003</v>
      </c>
      <c r="J25" s="123">
        <v>1.9530000000000001E-3</v>
      </c>
      <c r="K25" s="121">
        <v>310104020</v>
      </c>
      <c r="L25" s="120" t="s">
        <v>1214</v>
      </c>
      <c r="M25" s="120" t="s">
        <v>1215</v>
      </c>
      <c r="N25" s="122">
        <v>-6100000</v>
      </c>
      <c r="O25" s="122">
        <v>-7702.5159999999996</v>
      </c>
      <c r="P25" s="123">
        <v>5.115354</v>
      </c>
      <c r="Q25" s="123">
        <v>-1.9120000000000001E-3</v>
      </c>
      <c r="R25" s="122">
        <v>167.56781000000001</v>
      </c>
      <c r="S25" s="120" t="s">
        <v>204</v>
      </c>
      <c r="T25" s="120" t="s">
        <v>203</v>
      </c>
      <c r="U25" s="120" t="s">
        <v>743</v>
      </c>
      <c r="V25" s="120" t="s">
        <v>313</v>
      </c>
      <c r="W25" s="120" t="s">
        <v>927</v>
      </c>
      <c r="X25" s="120" t="s">
        <v>1917</v>
      </c>
      <c r="Y25" s="120" t="s">
        <v>338</v>
      </c>
      <c r="Z25" s="124">
        <v>44636</v>
      </c>
      <c r="AA25" s="124">
        <v>48289</v>
      </c>
      <c r="AB25" s="120" t="s">
        <v>897</v>
      </c>
      <c r="AC25" s="120" t="s">
        <v>899</v>
      </c>
      <c r="AD25" s="120" t="s">
        <v>911</v>
      </c>
      <c r="AE25" s="120" t="s">
        <v>913</v>
      </c>
      <c r="AF25" s="120" t="s">
        <v>897</v>
      </c>
      <c r="AG25" s="120" t="s">
        <v>897</v>
      </c>
      <c r="AH25" s="123"/>
      <c r="AI25" s="122">
        <v>1</v>
      </c>
      <c r="AJ25" s="122"/>
      <c r="AK25" s="120"/>
      <c r="AL25" s="123"/>
      <c r="AM25" s="120" t="s">
        <v>1927</v>
      </c>
      <c r="AN25" s="123">
        <v>-0.11128399999999999</v>
      </c>
      <c r="AO25" s="123">
        <v>4.1E-5</v>
      </c>
    </row>
    <row r="26" spans="1:41" ht="15" customHeight="1">
      <c r="A26" s="121">
        <v>274</v>
      </c>
      <c r="B26" s="121">
        <v>274</v>
      </c>
      <c r="C26" s="120" t="s">
        <v>1016</v>
      </c>
      <c r="D26" s="121">
        <v>31010403</v>
      </c>
      <c r="E26" s="120" t="s">
        <v>1214</v>
      </c>
      <c r="F26" s="122">
        <v>1</v>
      </c>
      <c r="G26" s="122">
        <v>2250000</v>
      </c>
      <c r="H26" s="122">
        <v>2846.8088400000001</v>
      </c>
      <c r="I26" s="123">
        <v>-1.8906080000000001</v>
      </c>
      <c r="J26" s="123">
        <v>7.0699999999999995E-4</v>
      </c>
      <c r="K26" s="121">
        <v>310104030</v>
      </c>
      <c r="L26" s="120" t="s">
        <v>1214</v>
      </c>
      <c r="M26" s="120" t="s">
        <v>1215</v>
      </c>
      <c r="N26" s="122">
        <v>-2250000</v>
      </c>
      <c r="O26" s="122">
        <v>-2875.9780000000001</v>
      </c>
      <c r="P26" s="123">
        <v>1.9099790000000001</v>
      </c>
      <c r="Q26" s="123">
        <v>-7.1400000000000001E-4</v>
      </c>
      <c r="R26" s="122">
        <v>-29.169160000000002</v>
      </c>
      <c r="S26" s="120" t="s">
        <v>204</v>
      </c>
      <c r="T26" s="120" t="s">
        <v>203</v>
      </c>
      <c r="U26" s="120" t="s">
        <v>743</v>
      </c>
      <c r="V26" s="120" t="s">
        <v>313</v>
      </c>
      <c r="W26" s="120" t="s">
        <v>927</v>
      </c>
      <c r="X26" s="120" t="s">
        <v>1917</v>
      </c>
      <c r="Y26" s="120" t="s">
        <v>338</v>
      </c>
      <c r="Z26" s="124">
        <v>45036</v>
      </c>
      <c r="AA26" s="124">
        <v>48689</v>
      </c>
      <c r="AB26" s="120" t="s">
        <v>897</v>
      </c>
      <c r="AC26" s="120" t="s">
        <v>899</v>
      </c>
      <c r="AD26" s="120" t="s">
        <v>911</v>
      </c>
      <c r="AE26" s="120" t="s">
        <v>913</v>
      </c>
      <c r="AF26" s="120" t="s">
        <v>897</v>
      </c>
      <c r="AG26" s="120" t="s">
        <v>897</v>
      </c>
      <c r="AH26" s="123"/>
      <c r="AI26" s="122">
        <v>1</v>
      </c>
      <c r="AJ26" s="122"/>
      <c r="AK26" s="120"/>
      <c r="AL26" s="123"/>
      <c r="AM26" s="120" t="s">
        <v>1927</v>
      </c>
      <c r="AN26" s="123">
        <v>1.9370999999999999E-2</v>
      </c>
      <c r="AO26" s="123">
        <v>-6.9999999999999999E-6</v>
      </c>
    </row>
    <row r="27" spans="1:41" ht="15" customHeight="1">
      <c r="A27" s="121">
        <v>274</v>
      </c>
      <c r="B27" s="121">
        <v>274</v>
      </c>
      <c r="C27" s="120" t="s">
        <v>1016</v>
      </c>
      <c r="D27" s="121">
        <v>31010410</v>
      </c>
      <c r="E27" s="120" t="s">
        <v>1214</v>
      </c>
      <c r="F27" s="122">
        <v>1</v>
      </c>
      <c r="G27" s="122">
        <v>1500000</v>
      </c>
      <c r="H27" s="122">
        <v>1890.4828600000001</v>
      </c>
      <c r="I27" s="123">
        <v>-1.2554970000000001</v>
      </c>
      <c r="J27" s="123">
        <v>4.6900000000000002E-4</v>
      </c>
      <c r="K27" s="121">
        <v>310104100</v>
      </c>
      <c r="L27" s="120" t="s">
        <v>1214</v>
      </c>
      <c r="M27" s="120" t="s">
        <v>1215</v>
      </c>
      <c r="N27" s="122">
        <v>-1500000</v>
      </c>
      <c r="O27" s="122">
        <v>-1938.942</v>
      </c>
      <c r="P27" s="123">
        <v>1.287679</v>
      </c>
      <c r="Q27" s="123">
        <v>-4.8099999999999998E-4</v>
      </c>
      <c r="R27" s="122">
        <v>-48.459139999999998</v>
      </c>
      <c r="S27" s="120" t="s">
        <v>204</v>
      </c>
      <c r="T27" s="120" t="s">
        <v>203</v>
      </c>
      <c r="U27" s="120" t="s">
        <v>743</v>
      </c>
      <c r="V27" s="120" t="s">
        <v>313</v>
      </c>
      <c r="W27" s="120" t="s">
        <v>927</v>
      </c>
      <c r="X27" s="120" t="s">
        <v>1917</v>
      </c>
      <c r="Y27" s="120" t="s">
        <v>338</v>
      </c>
      <c r="Z27" s="124">
        <v>45066</v>
      </c>
      <c r="AA27" s="124">
        <v>48731</v>
      </c>
      <c r="AB27" s="120" t="s">
        <v>897</v>
      </c>
      <c r="AC27" s="120" t="s">
        <v>899</v>
      </c>
      <c r="AD27" s="120" t="s">
        <v>911</v>
      </c>
      <c r="AE27" s="120" t="s">
        <v>913</v>
      </c>
      <c r="AF27" s="120" t="s">
        <v>897</v>
      </c>
      <c r="AG27" s="120" t="s">
        <v>897</v>
      </c>
      <c r="AH27" s="123"/>
      <c r="AI27" s="122">
        <v>1</v>
      </c>
      <c r="AJ27" s="122"/>
      <c r="AK27" s="120"/>
      <c r="AL27" s="123"/>
      <c r="AM27" s="120" t="s">
        <v>1923</v>
      </c>
      <c r="AN27" s="123">
        <v>3.2182000000000002E-2</v>
      </c>
      <c r="AO27" s="123">
        <v>-1.2E-5</v>
      </c>
    </row>
    <row r="28" spans="1:41" ht="15" customHeight="1">
      <c r="A28" s="121">
        <v>274</v>
      </c>
      <c r="B28" s="121">
        <v>274</v>
      </c>
      <c r="C28" s="120" t="s">
        <v>1016</v>
      </c>
      <c r="D28" s="121">
        <v>31009600</v>
      </c>
      <c r="E28" s="120" t="s">
        <v>1214</v>
      </c>
      <c r="F28" s="122">
        <v>1</v>
      </c>
      <c r="G28" s="122">
        <v>1100000</v>
      </c>
      <c r="H28" s="122">
        <v>1374.6409699999999</v>
      </c>
      <c r="I28" s="123">
        <v>-0.91291900000000004</v>
      </c>
      <c r="J28" s="123">
        <v>3.4099999999999999E-4</v>
      </c>
      <c r="K28" s="121">
        <v>310096000</v>
      </c>
      <c r="L28" s="120" t="s">
        <v>1214</v>
      </c>
      <c r="M28" s="120" t="s">
        <v>1215</v>
      </c>
      <c r="N28" s="122">
        <v>-1100000</v>
      </c>
      <c r="O28" s="122">
        <v>-1489.739</v>
      </c>
      <c r="P28" s="123">
        <v>0.98935700000000004</v>
      </c>
      <c r="Q28" s="123">
        <v>-3.6900000000000002E-4</v>
      </c>
      <c r="R28" s="122">
        <v>-115.09802999999999</v>
      </c>
      <c r="S28" s="120" t="s">
        <v>204</v>
      </c>
      <c r="T28" s="120" t="s">
        <v>203</v>
      </c>
      <c r="U28" s="120" t="s">
        <v>743</v>
      </c>
      <c r="V28" s="120" t="s">
        <v>313</v>
      </c>
      <c r="W28" s="120" t="s">
        <v>927</v>
      </c>
      <c r="X28" s="120" t="s">
        <v>1917</v>
      </c>
      <c r="Y28" s="120" t="s">
        <v>338</v>
      </c>
      <c r="Z28" s="124">
        <v>41816</v>
      </c>
      <c r="AA28" s="124">
        <v>46913</v>
      </c>
      <c r="AB28" s="120" t="s">
        <v>897</v>
      </c>
      <c r="AC28" s="120" t="s">
        <v>899</v>
      </c>
      <c r="AD28" s="120" t="s">
        <v>911</v>
      </c>
      <c r="AE28" s="120" t="s">
        <v>913</v>
      </c>
      <c r="AF28" s="120" t="s">
        <v>897</v>
      </c>
      <c r="AG28" s="120" t="s">
        <v>897</v>
      </c>
      <c r="AH28" s="123"/>
      <c r="AI28" s="122">
        <v>1</v>
      </c>
      <c r="AJ28" s="122"/>
      <c r="AK28" s="120"/>
      <c r="AL28" s="123"/>
      <c r="AM28" s="120" t="s">
        <v>1923</v>
      </c>
      <c r="AN28" s="123">
        <v>7.6438000000000006E-2</v>
      </c>
      <c r="AO28" s="123">
        <v>-2.8E-5</v>
      </c>
    </row>
    <row r="29" spans="1:41" ht="15" customHeight="1">
      <c r="A29" s="121">
        <v>274</v>
      </c>
      <c r="B29" s="121">
        <v>274</v>
      </c>
      <c r="C29" s="120" t="s">
        <v>1016</v>
      </c>
      <c r="D29" s="121">
        <v>31010405</v>
      </c>
      <c r="E29" s="120" t="s">
        <v>1214</v>
      </c>
      <c r="F29" s="122">
        <v>1</v>
      </c>
      <c r="G29" s="122">
        <v>3000000</v>
      </c>
      <c r="H29" s="122">
        <v>3795.1997200000001</v>
      </c>
      <c r="I29" s="123">
        <v>-2.520448</v>
      </c>
      <c r="J29" s="123">
        <v>9.4300000000000004E-4</v>
      </c>
      <c r="K29" s="121">
        <v>310104050</v>
      </c>
      <c r="L29" s="120" t="s">
        <v>1214</v>
      </c>
      <c r="M29" s="120" t="s">
        <v>1215</v>
      </c>
      <c r="N29" s="122">
        <v>-3000000</v>
      </c>
      <c r="O29" s="122">
        <v>-3874.1060000000002</v>
      </c>
      <c r="P29" s="123">
        <v>2.5728499999999999</v>
      </c>
      <c r="Q29" s="123">
        <v>-9.6199999999999996E-4</v>
      </c>
      <c r="R29" s="122">
        <v>-78.906279999999995</v>
      </c>
      <c r="S29" s="120" t="s">
        <v>204</v>
      </c>
      <c r="T29" s="120" t="s">
        <v>203</v>
      </c>
      <c r="U29" s="120" t="s">
        <v>743</v>
      </c>
      <c r="V29" s="120" t="s">
        <v>313</v>
      </c>
      <c r="W29" s="120" t="s">
        <v>927</v>
      </c>
      <c r="X29" s="120" t="s">
        <v>1917</v>
      </c>
      <c r="Y29" s="120" t="s">
        <v>338</v>
      </c>
      <c r="Z29" s="124">
        <v>45062</v>
      </c>
      <c r="AA29" s="124">
        <v>48730</v>
      </c>
      <c r="AB29" s="120" t="s">
        <v>897</v>
      </c>
      <c r="AC29" s="120" t="s">
        <v>899</v>
      </c>
      <c r="AD29" s="120" t="s">
        <v>911</v>
      </c>
      <c r="AE29" s="120" t="s">
        <v>913</v>
      </c>
      <c r="AF29" s="120" t="s">
        <v>897</v>
      </c>
      <c r="AG29" s="120" t="s">
        <v>897</v>
      </c>
      <c r="AH29" s="123"/>
      <c r="AI29" s="122">
        <v>1</v>
      </c>
      <c r="AJ29" s="122"/>
      <c r="AK29" s="120"/>
      <c r="AL29" s="123"/>
      <c r="AM29" s="120" t="s">
        <v>1927</v>
      </c>
      <c r="AN29" s="123">
        <v>5.2401999999999997E-2</v>
      </c>
      <c r="AO29" s="123">
        <v>-1.9000000000000001E-5</v>
      </c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75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46.375" bestFit="1" customWidth="1"/>
    <col min="6" max="6" width="10" bestFit="1" customWidth="1"/>
    <col min="7" max="7" width="9.625" bestFit="1" customWidth="1"/>
    <col min="8" max="8" width="16.37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5.2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6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" bestFit="1" customWidth="1"/>
    <col min="30" max="30" width="10.75" bestFit="1" customWidth="1"/>
    <col min="31" max="31" width="7.375" bestFit="1" customWidth="1"/>
    <col min="32" max="32" width="9.875" bestFit="1" customWidth="1"/>
    <col min="33" max="33" width="7.875" bestFit="1" customWidth="1"/>
    <col min="34" max="34" width="7.625" bestFit="1" customWidth="1"/>
    <col min="35" max="35" width="16.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3.5" bestFit="1" customWidth="1"/>
    <col min="44" max="44" width="9.125" bestFit="1" customWidth="1"/>
    <col min="45" max="45" width="8.625" bestFit="1" customWidth="1"/>
    <col min="46" max="47" width="9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128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25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274</v>
      </c>
      <c r="B2" s="121">
        <v>274</v>
      </c>
      <c r="C2" s="121"/>
      <c r="D2" s="120"/>
      <c r="E2" s="120"/>
      <c r="F2" s="121">
        <v>24554</v>
      </c>
      <c r="G2" s="120" t="s">
        <v>1013</v>
      </c>
      <c r="H2" s="120" t="s">
        <v>812</v>
      </c>
      <c r="I2" s="120" t="s">
        <v>203</v>
      </c>
      <c r="J2" s="120"/>
      <c r="K2" s="120" t="s">
        <v>484</v>
      </c>
      <c r="L2" s="120" t="s">
        <v>338</v>
      </c>
      <c r="M2" s="120" t="s">
        <v>337</v>
      </c>
      <c r="N2" s="121"/>
      <c r="O2" s="124">
        <v>40570</v>
      </c>
      <c r="P2" s="120" t="s">
        <v>1280</v>
      </c>
      <c r="Q2" s="120" t="s">
        <v>412</v>
      </c>
      <c r="R2" s="120" t="s">
        <v>407</v>
      </c>
      <c r="S2" s="120" t="s">
        <v>1214</v>
      </c>
      <c r="T2" s="122">
        <v>3.02</v>
      </c>
      <c r="U2" s="120" t="s">
        <v>1928</v>
      </c>
      <c r="V2" s="123">
        <v>5.5E-2</v>
      </c>
      <c r="W2" s="120"/>
      <c r="X2" s="120"/>
      <c r="Y2" s="123"/>
      <c r="Z2" s="123">
        <v>2.93E-2</v>
      </c>
      <c r="AA2" s="124">
        <v>47986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45747</v>
      </c>
      <c r="AO2" s="124"/>
      <c r="AP2" s="123"/>
      <c r="AQ2" s="122">
        <v>1176880.9099999999</v>
      </c>
      <c r="AR2" s="122">
        <v>132.21</v>
      </c>
      <c r="AS2" s="122">
        <v>1</v>
      </c>
      <c r="AT2" s="122">
        <v>1555.95425</v>
      </c>
      <c r="AU2" s="122">
        <v>1555.95425</v>
      </c>
      <c r="AV2" s="122"/>
      <c r="AW2" s="122"/>
      <c r="AX2" s="120"/>
      <c r="AY2" s="120"/>
      <c r="AZ2" s="123">
        <v>7.9574000000000006E-2</v>
      </c>
      <c r="BA2" s="123">
        <v>3.86E-4</v>
      </c>
    </row>
    <row r="3" spans="1:53" ht="15" customHeight="1">
      <c r="A3" s="121">
        <v>274</v>
      </c>
      <c r="B3" s="121">
        <v>274</v>
      </c>
      <c r="C3" s="121"/>
      <c r="D3" s="120"/>
      <c r="E3" s="120"/>
      <c r="F3" s="121">
        <v>8070146</v>
      </c>
      <c r="G3" s="120" t="s">
        <v>1013</v>
      </c>
      <c r="H3" s="120" t="s">
        <v>812</v>
      </c>
      <c r="I3" s="120" t="s">
        <v>203</v>
      </c>
      <c r="J3" s="120"/>
      <c r="K3" s="120" t="s">
        <v>484</v>
      </c>
      <c r="L3" s="120" t="s">
        <v>338</v>
      </c>
      <c r="M3" s="120" t="s">
        <v>337</v>
      </c>
      <c r="N3" s="121"/>
      <c r="O3" s="124">
        <v>38258</v>
      </c>
      <c r="P3" s="120" t="s">
        <v>1296</v>
      </c>
      <c r="Q3" s="120" t="s">
        <v>414</v>
      </c>
      <c r="R3" s="120" t="s">
        <v>407</v>
      </c>
      <c r="S3" s="120" t="s">
        <v>1214</v>
      </c>
      <c r="T3" s="122">
        <v>1.21</v>
      </c>
      <c r="U3" s="120" t="s">
        <v>1928</v>
      </c>
      <c r="V3" s="123">
        <v>5.1694999999999998E-2</v>
      </c>
      <c r="W3" s="120"/>
      <c r="X3" s="120"/>
      <c r="Y3" s="123"/>
      <c r="Z3" s="123">
        <v>2.4500000000000001E-2</v>
      </c>
      <c r="AA3" s="124">
        <v>46568</v>
      </c>
      <c r="AB3" s="120" t="s">
        <v>411</v>
      </c>
      <c r="AC3" s="120"/>
      <c r="AD3" s="122"/>
      <c r="AE3" s="120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45747</v>
      </c>
      <c r="AO3" s="120"/>
      <c r="AP3" s="123"/>
      <c r="AQ3" s="122">
        <v>124588.65</v>
      </c>
      <c r="AR3" s="122">
        <v>147.91999999999999</v>
      </c>
      <c r="AS3" s="122">
        <v>1</v>
      </c>
      <c r="AT3" s="122">
        <v>184.29152999999999</v>
      </c>
      <c r="AU3" s="122">
        <v>184.29152999999999</v>
      </c>
      <c r="AV3" s="120"/>
      <c r="AW3" s="120"/>
      <c r="AX3" s="120"/>
      <c r="AY3" s="120"/>
      <c r="AZ3" s="123">
        <v>9.4249999999999994E-3</v>
      </c>
      <c r="BA3" s="123">
        <v>4.5000000000000003E-5</v>
      </c>
    </row>
    <row r="4" spans="1:53" ht="15" customHeight="1">
      <c r="A4" s="121">
        <v>274</v>
      </c>
      <c r="B4" s="121">
        <v>274</v>
      </c>
      <c r="C4" s="121"/>
      <c r="D4" s="120"/>
      <c r="E4" s="120"/>
      <c r="F4" s="121">
        <v>63883</v>
      </c>
      <c r="G4" s="120" t="s">
        <v>1013</v>
      </c>
      <c r="H4" s="120" t="s">
        <v>812</v>
      </c>
      <c r="I4" s="120" t="s">
        <v>203</v>
      </c>
      <c r="J4" s="120"/>
      <c r="K4" s="120" t="s">
        <v>446</v>
      </c>
      <c r="L4" s="120" t="s">
        <v>338</v>
      </c>
      <c r="M4" s="120" t="s">
        <v>337</v>
      </c>
      <c r="N4" s="121"/>
      <c r="O4" s="124">
        <v>42942</v>
      </c>
      <c r="P4" s="120" t="s">
        <v>1914</v>
      </c>
      <c r="Q4" s="120" t="s">
        <v>412</v>
      </c>
      <c r="R4" s="120" t="s">
        <v>407</v>
      </c>
      <c r="S4" s="120" t="s">
        <v>1214</v>
      </c>
      <c r="T4" s="122">
        <v>5.52</v>
      </c>
      <c r="U4" s="120" t="s">
        <v>1928</v>
      </c>
      <c r="V4" s="123">
        <v>3.4099999999999998E-2</v>
      </c>
      <c r="W4" s="120"/>
      <c r="X4" s="120"/>
      <c r="Y4" s="123"/>
      <c r="Z4" s="123">
        <v>3.2599999999999997E-2</v>
      </c>
      <c r="AA4" s="124">
        <v>50040</v>
      </c>
      <c r="AB4" s="120" t="s">
        <v>411</v>
      </c>
      <c r="AC4" s="120"/>
      <c r="AD4" s="122"/>
      <c r="AE4" s="120"/>
      <c r="AF4" s="124"/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45747</v>
      </c>
      <c r="AO4" s="120"/>
      <c r="AP4" s="123"/>
      <c r="AQ4" s="122">
        <v>3342196.57</v>
      </c>
      <c r="AR4" s="122">
        <v>117.89</v>
      </c>
      <c r="AS4" s="122">
        <v>1</v>
      </c>
      <c r="AT4" s="122">
        <v>3940.1155399999998</v>
      </c>
      <c r="AU4" s="122">
        <v>3940.1155399999998</v>
      </c>
      <c r="AV4" s="120"/>
      <c r="AW4" s="120"/>
      <c r="AX4" s="120"/>
      <c r="AY4" s="120"/>
      <c r="AZ4" s="123">
        <v>0.20150499999999999</v>
      </c>
      <c r="BA4" s="123">
        <v>9.7799999999999992E-4</v>
      </c>
    </row>
    <row r="5" spans="1:53" ht="15" customHeight="1">
      <c r="A5" s="121">
        <v>274</v>
      </c>
      <c r="B5" s="121">
        <v>274</v>
      </c>
      <c r="C5" s="121"/>
      <c r="D5" s="120"/>
      <c r="E5" s="120"/>
      <c r="F5" s="121">
        <v>8070153</v>
      </c>
      <c r="G5" s="120" t="s">
        <v>1013</v>
      </c>
      <c r="H5" s="120" t="s">
        <v>812</v>
      </c>
      <c r="I5" s="120" t="s">
        <v>203</v>
      </c>
      <c r="J5" s="120"/>
      <c r="K5" s="120" t="s">
        <v>484</v>
      </c>
      <c r="L5" s="120" t="s">
        <v>338</v>
      </c>
      <c r="M5" s="120" t="s">
        <v>337</v>
      </c>
      <c r="N5" s="121"/>
      <c r="O5" s="124">
        <v>38258</v>
      </c>
      <c r="P5" s="120" t="s">
        <v>1296</v>
      </c>
      <c r="Q5" s="120" t="s">
        <v>414</v>
      </c>
      <c r="R5" s="120" t="s">
        <v>407</v>
      </c>
      <c r="S5" s="120" t="s">
        <v>1214</v>
      </c>
      <c r="T5" s="122">
        <v>1.21</v>
      </c>
      <c r="U5" s="120" t="s">
        <v>1928</v>
      </c>
      <c r="V5" s="123">
        <v>5.1694999999999998E-2</v>
      </c>
      <c r="W5" s="120"/>
      <c r="X5" s="120"/>
      <c r="Y5" s="123"/>
      <c r="Z5" s="123">
        <v>2.4400000000000002E-2</v>
      </c>
      <c r="AA5" s="124">
        <v>46568</v>
      </c>
      <c r="AB5" s="120" t="s">
        <v>411</v>
      </c>
      <c r="AC5" s="120"/>
      <c r="AD5" s="122"/>
      <c r="AE5" s="120"/>
      <c r="AF5" s="124"/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45747</v>
      </c>
      <c r="AO5" s="120"/>
      <c r="AP5" s="123"/>
      <c r="AQ5" s="122">
        <v>109772.36</v>
      </c>
      <c r="AR5" s="122">
        <v>147.47999999999999</v>
      </c>
      <c r="AS5" s="122">
        <v>1</v>
      </c>
      <c r="AT5" s="122">
        <v>161.89228</v>
      </c>
      <c r="AU5" s="122">
        <v>161.89228</v>
      </c>
      <c r="AV5" s="120"/>
      <c r="AW5" s="120"/>
      <c r="AX5" s="120"/>
      <c r="AY5" s="120"/>
      <c r="AZ5" s="123">
        <v>8.2789999999999999E-3</v>
      </c>
      <c r="BA5" s="123">
        <v>4.0000000000000003E-5</v>
      </c>
    </row>
    <row r="6" spans="1:53" ht="15" customHeight="1">
      <c r="A6" s="121">
        <v>274</v>
      </c>
      <c r="B6" s="121">
        <v>274</v>
      </c>
      <c r="C6" s="121"/>
      <c r="D6" s="120"/>
      <c r="E6" s="120"/>
      <c r="F6" s="121">
        <v>63289</v>
      </c>
      <c r="G6" s="120" t="s">
        <v>1013</v>
      </c>
      <c r="H6" s="120" t="s">
        <v>812</v>
      </c>
      <c r="I6" s="120" t="s">
        <v>203</v>
      </c>
      <c r="J6" s="120"/>
      <c r="K6" s="120" t="s">
        <v>446</v>
      </c>
      <c r="L6" s="120" t="s">
        <v>338</v>
      </c>
      <c r="M6" s="120" t="s">
        <v>337</v>
      </c>
      <c r="N6" s="121"/>
      <c r="O6" s="124">
        <v>43067</v>
      </c>
      <c r="P6" s="120" t="s">
        <v>1914</v>
      </c>
      <c r="Q6" s="120" t="s">
        <v>412</v>
      </c>
      <c r="R6" s="120" t="s">
        <v>407</v>
      </c>
      <c r="S6" s="120" t="s">
        <v>1214</v>
      </c>
      <c r="T6" s="122">
        <v>5.51</v>
      </c>
      <c r="U6" s="120" t="s">
        <v>1928</v>
      </c>
      <c r="V6" s="123">
        <v>3.3099999999999997E-2</v>
      </c>
      <c r="W6" s="120"/>
      <c r="X6" s="120"/>
      <c r="Y6" s="123"/>
      <c r="Z6" s="123">
        <v>3.3300000000000003E-2</v>
      </c>
      <c r="AA6" s="124">
        <v>50040</v>
      </c>
      <c r="AB6" s="120" t="s">
        <v>411</v>
      </c>
      <c r="AC6" s="120"/>
      <c r="AD6" s="122"/>
      <c r="AE6" s="120"/>
      <c r="AF6" s="124"/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45747</v>
      </c>
      <c r="AO6" s="120"/>
      <c r="AP6" s="123"/>
      <c r="AQ6" s="122">
        <v>136946.19</v>
      </c>
      <c r="AR6" s="122">
        <v>116.7</v>
      </c>
      <c r="AS6" s="122">
        <v>1</v>
      </c>
      <c r="AT6" s="122">
        <v>159.81620000000001</v>
      </c>
      <c r="AU6" s="122">
        <v>159.81620000000001</v>
      </c>
      <c r="AV6" s="120"/>
      <c r="AW6" s="120"/>
      <c r="AX6" s="120"/>
      <c r="AY6" s="120"/>
      <c r="AZ6" s="123">
        <v>8.1729999999999997E-3</v>
      </c>
      <c r="BA6" s="123">
        <v>3.8999999999999999E-5</v>
      </c>
    </row>
    <row r="7" spans="1:53" ht="15" customHeight="1">
      <c r="A7" s="121">
        <v>274</v>
      </c>
      <c r="B7" s="121">
        <v>274</v>
      </c>
      <c r="C7" s="121"/>
      <c r="D7" s="120"/>
      <c r="E7" s="120"/>
      <c r="F7" s="121">
        <v>8070161</v>
      </c>
      <c r="G7" s="120" t="s">
        <v>1013</v>
      </c>
      <c r="H7" s="120" t="s">
        <v>812</v>
      </c>
      <c r="I7" s="120" t="s">
        <v>203</v>
      </c>
      <c r="J7" s="120"/>
      <c r="K7" s="120" t="s">
        <v>484</v>
      </c>
      <c r="L7" s="120" t="s">
        <v>338</v>
      </c>
      <c r="M7" s="120" t="s">
        <v>337</v>
      </c>
      <c r="N7" s="121"/>
      <c r="O7" s="124">
        <v>38258</v>
      </c>
      <c r="P7" s="120" t="s">
        <v>1296</v>
      </c>
      <c r="Q7" s="120" t="s">
        <v>414</v>
      </c>
      <c r="R7" s="120" t="s">
        <v>407</v>
      </c>
      <c r="S7" s="120" t="s">
        <v>1214</v>
      </c>
      <c r="T7" s="122">
        <v>1.21</v>
      </c>
      <c r="U7" s="120" t="s">
        <v>1928</v>
      </c>
      <c r="V7" s="123">
        <v>5.1694999999999998E-2</v>
      </c>
      <c r="W7" s="120"/>
      <c r="X7" s="120"/>
      <c r="Y7" s="123"/>
      <c r="Z7" s="123">
        <v>2.4500000000000001E-2</v>
      </c>
      <c r="AA7" s="124">
        <v>46568</v>
      </c>
      <c r="AB7" s="120" t="s">
        <v>411</v>
      </c>
      <c r="AC7" s="120"/>
      <c r="AD7" s="122"/>
      <c r="AE7" s="120"/>
      <c r="AF7" s="124"/>
      <c r="AG7" s="120"/>
      <c r="AH7" s="120"/>
      <c r="AI7" s="120"/>
      <c r="AJ7" s="120" t="s">
        <v>337</v>
      </c>
      <c r="AK7" s="120" t="s">
        <v>887</v>
      </c>
      <c r="AL7" s="120"/>
      <c r="AM7" s="120" t="s">
        <v>890</v>
      </c>
      <c r="AN7" s="124">
        <v>45747</v>
      </c>
      <c r="AO7" s="120"/>
      <c r="AP7" s="123"/>
      <c r="AQ7" s="122">
        <v>113806.7</v>
      </c>
      <c r="AR7" s="122">
        <v>148.19999999999999</v>
      </c>
      <c r="AS7" s="122">
        <v>1</v>
      </c>
      <c r="AT7" s="122">
        <v>168.66153</v>
      </c>
      <c r="AU7" s="122">
        <v>168.66153</v>
      </c>
      <c r="AV7" s="120"/>
      <c r="AW7" s="120"/>
      <c r="AX7" s="120"/>
      <c r="AY7" s="120"/>
      <c r="AZ7" s="123">
        <v>8.6250000000000007E-3</v>
      </c>
      <c r="BA7" s="123">
        <v>4.1E-5</v>
      </c>
    </row>
    <row r="8" spans="1:53" ht="15" customHeight="1">
      <c r="A8" s="121">
        <v>274</v>
      </c>
      <c r="B8" s="121">
        <v>274</v>
      </c>
      <c r="C8" s="121"/>
      <c r="D8" s="120"/>
      <c r="E8" s="120"/>
      <c r="F8" s="121">
        <v>6205</v>
      </c>
      <c r="G8" s="120" t="s">
        <v>1013</v>
      </c>
      <c r="H8" s="120" t="s">
        <v>812</v>
      </c>
      <c r="I8" s="120" t="s">
        <v>203</v>
      </c>
      <c r="J8" s="120"/>
      <c r="K8" s="120" t="s">
        <v>484</v>
      </c>
      <c r="L8" s="120" t="s">
        <v>338</v>
      </c>
      <c r="M8" s="120" t="s">
        <v>337</v>
      </c>
      <c r="N8" s="121"/>
      <c r="O8" s="124">
        <v>39922</v>
      </c>
      <c r="P8" s="120" t="s">
        <v>1908</v>
      </c>
      <c r="Q8" s="120" t="s">
        <v>412</v>
      </c>
      <c r="R8" s="120" t="s">
        <v>407</v>
      </c>
      <c r="S8" s="120" t="s">
        <v>1214</v>
      </c>
      <c r="T8" s="122">
        <v>2.57</v>
      </c>
      <c r="U8" s="120" t="s">
        <v>1928</v>
      </c>
      <c r="V8" s="123">
        <v>4.2700000000000002E-2</v>
      </c>
      <c r="W8" s="120"/>
      <c r="X8" s="120"/>
      <c r="Y8" s="123"/>
      <c r="Z8" s="123">
        <v>4.2900000000000001E-2</v>
      </c>
      <c r="AA8" s="124">
        <v>47762</v>
      </c>
      <c r="AB8" s="120" t="s">
        <v>411</v>
      </c>
      <c r="AC8" s="120"/>
      <c r="AD8" s="122"/>
      <c r="AE8" s="120"/>
      <c r="AF8" s="124"/>
      <c r="AG8" s="120"/>
      <c r="AH8" s="120"/>
      <c r="AI8" s="120"/>
      <c r="AJ8" s="120" t="s">
        <v>337</v>
      </c>
      <c r="AK8" s="120" t="s">
        <v>887</v>
      </c>
      <c r="AL8" s="120"/>
      <c r="AM8" s="120" t="s">
        <v>890</v>
      </c>
      <c r="AN8" s="124">
        <v>45747</v>
      </c>
      <c r="AO8" s="120"/>
      <c r="AP8" s="123"/>
      <c r="AQ8" s="122">
        <v>2855036.5</v>
      </c>
      <c r="AR8" s="122">
        <v>135.65</v>
      </c>
      <c r="AS8" s="122">
        <v>1</v>
      </c>
      <c r="AT8" s="122">
        <v>3872.8570100000002</v>
      </c>
      <c r="AU8" s="122">
        <v>3872.8570100000002</v>
      </c>
      <c r="AV8" s="120"/>
      <c r="AW8" s="120"/>
      <c r="AX8" s="120"/>
      <c r="AY8" s="120"/>
      <c r="AZ8" s="123">
        <v>0.19806599999999999</v>
      </c>
      <c r="BA8" s="123">
        <v>9.6100000000000005E-4</v>
      </c>
    </row>
    <row r="9" spans="1:53" ht="15" customHeight="1">
      <c r="A9" s="121">
        <v>274</v>
      </c>
      <c r="B9" s="121">
        <v>274</v>
      </c>
      <c r="C9" s="121"/>
      <c r="D9" s="120"/>
      <c r="E9" s="120"/>
      <c r="F9" s="121">
        <v>8070179</v>
      </c>
      <c r="G9" s="120" t="s">
        <v>1013</v>
      </c>
      <c r="H9" s="120" t="s">
        <v>812</v>
      </c>
      <c r="I9" s="120" t="s">
        <v>203</v>
      </c>
      <c r="J9" s="120"/>
      <c r="K9" s="120" t="s">
        <v>484</v>
      </c>
      <c r="L9" s="120" t="s">
        <v>338</v>
      </c>
      <c r="M9" s="120" t="s">
        <v>337</v>
      </c>
      <c r="N9" s="121"/>
      <c r="O9" s="124">
        <v>38258</v>
      </c>
      <c r="P9" s="120" t="s">
        <v>1296</v>
      </c>
      <c r="Q9" s="120" t="s">
        <v>414</v>
      </c>
      <c r="R9" s="120" t="s">
        <v>407</v>
      </c>
      <c r="S9" s="120" t="s">
        <v>1214</v>
      </c>
      <c r="T9" s="122">
        <v>1.21</v>
      </c>
      <c r="U9" s="120" t="s">
        <v>1928</v>
      </c>
      <c r="V9" s="123">
        <v>5.1694999999999998E-2</v>
      </c>
      <c r="W9" s="120"/>
      <c r="X9" s="120"/>
      <c r="Y9" s="123"/>
      <c r="Z9" s="123">
        <v>2.4400000000000002E-2</v>
      </c>
      <c r="AA9" s="124">
        <v>46568</v>
      </c>
      <c r="AB9" s="120" t="s">
        <v>411</v>
      </c>
      <c r="AC9" s="120"/>
      <c r="AD9" s="122"/>
      <c r="AE9" s="120"/>
      <c r="AF9" s="124"/>
      <c r="AG9" s="120"/>
      <c r="AH9" s="120"/>
      <c r="AI9" s="120"/>
      <c r="AJ9" s="120" t="s">
        <v>337</v>
      </c>
      <c r="AK9" s="120" t="s">
        <v>887</v>
      </c>
      <c r="AL9" s="120"/>
      <c r="AM9" s="120" t="s">
        <v>890</v>
      </c>
      <c r="AN9" s="124">
        <v>45747</v>
      </c>
      <c r="AO9" s="120"/>
      <c r="AP9" s="123"/>
      <c r="AQ9" s="122">
        <v>80729.98</v>
      </c>
      <c r="AR9" s="122">
        <v>149.83000000000001</v>
      </c>
      <c r="AS9" s="122">
        <v>1</v>
      </c>
      <c r="AT9" s="122">
        <v>120.95773</v>
      </c>
      <c r="AU9" s="122">
        <v>120.95773</v>
      </c>
      <c r="AV9" s="120"/>
      <c r="AW9" s="120"/>
      <c r="AX9" s="120"/>
      <c r="AY9" s="120"/>
      <c r="AZ9" s="123">
        <v>6.1859999999999997E-3</v>
      </c>
      <c r="BA9" s="123">
        <v>3.0000000000000001E-5</v>
      </c>
    </row>
    <row r="10" spans="1:53" ht="15" customHeight="1">
      <c r="A10" s="121">
        <v>274</v>
      </c>
      <c r="B10" s="121">
        <v>274</v>
      </c>
      <c r="C10" s="121"/>
      <c r="D10" s="120"/>
      <c r="E10" s="120"/>
      <c r="F10" s="121">
        <v>6189</v>
      </c>
      <c r="G10" s="120" t="s">
        <v>1013</v>
      </c>
      <c r="H10" s="120" t="s">
        <v>812</v>
      </c>
      <c r="I10" s="120" t="s">
        <v>203</v>
      </c>
      <c r="J10" s="120"/>
      <c r="K10" s="120" t="s">
        <v>484</v>
      </c>
      <c r="L10" s="120" t="s">
        <v>338</v>
      </c>
      <c r="M10" s="120" t="s">
        <v>337</v>
      </c>
      <c r="N10" s="121"/>
      <c r="O10" s="124">
        <v>39261</v>
      </c>
      <c r="P10" s="120" t="s">
        <v>1322</v>
      </c>
      <c r="Q10" s="120" t="s">
        <v>414</v>
      </c>
      <c r="R10" s="120" t="s">
        <v>407</v>
      </c>
      <c r="S10" s="120" t="s">
        <v>1214</v>
      </c>
      <c r="T10" s="122">
        <v>1.22</v>
      </c>
      <c r="U10" s="120" t="s">
        <v>1928</v>
      </c>
      <c r="V10" s="123">
        <v>4.7039999999999998E-2</v>
      </c>
      <c r="W10" s="120"/>
      <c r="X10" s="120"/>
      <c r="Y10" s="123"/>
      <c r="Z10" s="123">
        <v>3.6400000000000002E-2</v>
      </c>
      <c r="AA10" s="124">
        <v>46568</v>
      </c>
      <c r="AB10" s="120" t="s">
        <v>411</v>
      </c>
      <c r="AC10" s="120"/>
      <c r="AD10" s="122"/>
      <c r="AE10" s="120"/>
      <c r="AF10" s="124"/>
      <c r="AG10" s="120"/>
      <c r="AH10" s="120"/>
      <c r="AI10" s="120"/>
      <c r="AJ10" s="120" t="s">
        <v>337</v>
      </c>
      <c r="AK10" s="120" t="s">
        <v>887</v>
      </c>
      <c r="AL10" s="120"/>
      <c r="AM10" s="120" t="s">
        <v>890</v>
      </c>
      <c r="AN10" s="124">
        <v>45747</v>
      </c>
      <c r="AO10" s="120"/>
      <c r="AP10" s="123"/>
      <c r="AQ10" s="122">
        <v>148921.29</v>
      </c>
      <c r="AR10" s="122">
        <v>142.69</v>
      </c>
      <c r="AS10" s="122">
        <v>1</v>
      </c>
      <c r="AT10" s="122">
        <v>212.49579</v>
      </c>
      <c r="AU10" s="122">
        <v>212.49579</v>
      </c>
      <c r="AV10" s="120"/>
      <c r="AW10" s="120"/>
      <c r="AX10" s="120"/>
      <c r="AY10" s="120"/>
      <c r="AZ10" s="123">
        <v>1.0867E-2</v>
      </c>
      <c r="BA10" s="123">
        <v>5.1999999999999997E-5</v>
      </c>
    </row>
    <row r="11" spans="1:53" ht="15" customHeight="1">
      <c r="A11" s="121">
        <v>274</v>
      </c>
      <c r="B11" s="121">
        <v>274</v>
      </c>
      <c r="C11" s="121"/>
      <c r="D11" s="120"/>
      <c r="E11" s="120"/>
      <c r="F11" s="121">
        <v>8070187</v>
      </c>
      <c r="G11" s="120" t="s">
        <v>1013</v>
      </c>
      <c r="H11" s="120" t="s">
        <v>812</v>
      </c>
      <c r="I11" s="120" t="s">
        <v>203</v>
      </c>
      <c r="J11" s="120"/>
      <c r="K11" s="120" t="s">
        <v>484</v>
      </c>
      <c r="L11" s="120" t="s">
        <v>338</v>
      </c>
      <c r="M11" s="120" t="s">
        <v>337</v>
      </c>
      <c r="N11" s="121"/>
      <c r="O11" s="124">
        <v>38258</v>
      </c>
      <c r="P11" s="120" t="s">
        <v>1296</v>
      </c>
      <c r="Q11" s="120" t="s">
        <v>414</v>
      </c>
      <c r="R11" s="120" t="s">
        <v>407</v>
      </c>
      <c r="S11" s="120" t="s">
        <v>1214</v>
      </c>
      <c r="T11" s="122">
        <v>1.21</v>
      </c>
      <c r="U11" s="120" t="s">
        <v>1928</v>
      </c>
      <c r="V11" s="123">
        <v>5.1694999999999998E-2</v>
      </c>
      <c r="W11" s="120"/>
      <c r="X11" s="120"/>
      <c r="Y11" s="123"/>
      <c r="Z11" s="123">
        <v>2.4400000000000002E-2</v>
      </c>
      <c r="AA11" s="124">
        <v>46568</v>
      </c>
      <c r="AB11" s="120" t="s">
        <v>411</v>
      </c>
      <c r="AC11" s="120"/>
      <c r="AD11" s="122"/>
      <c r="AE11" s="120"/>
      <c r="AF11" s="124"/>
      <c r="AG11" s="120"/>
      <c r="AH11" s="120"/>
      <c r="AI11" s="120"/>
      <c r="AJ11" s="120" t="s">
        <v>337</v>
      </c>
      <c r="AK11" s="120" t="s">
        <v>887</v>
      </c>
      <c r="AL11" s="120"/>
      <c r="AM11" s="120" t="s">
        <v>890</v>
      </c>
      <c r="AN11" s="124">
        <v>45747</v>
      </c>
      <c r="AO11" s="120"/>
      <c r="AP11" s="123"/>
      <c r="AQ11" s="122">
        <v>48653.05</v>
      </c>
      <c r="AR11" s="122">
        <v>150.88</v>
      </c>
      <c r="AS11" s="122">
        <v>1</v>
      </c>
      <c r="AT11" s="122">
        <v>73.407719999999998</v>
      </c>
      <c r="AU11" s="122">
        <v>73.407719999999998</v>
      </c>
      <c r="AV11" s="120"/>
      <c r="AW11" s="120"/>
      <c r="AX11" s="120"/>
      <c r="AY11" s="120"/>
      <c r="AZ11" s="123">
        <v>3.754E-3</v>
      </c>
      <c r="BA11" s="123">
        <v>1.8E-5</v>
      </c>
    </row>
    <row r="12" spans="1:53" ht="15" customHeight="1">
      <c r="A12" s="121">
        <v>274</v>
      </c>
      <c r="B12" s="121">
        <v>274</v>
      </c>
      <c r="C12" s="121"/>
      <c r="D12" s="120"/>
      <c r="E12" s="120"/>
      <c r="F12" s="121">
        <v>54130</v>
      </c>
      <c r="G12" s="120" t="s">
        <v>1013</v>
      </c>
      <c r="H12" s="120" t="s">
        <v>812</v>
      </c>
      <c r="I12" s="120" t="s">
        <v>203</v>
      </c>
      <c r="J12" s="120"/>
      <c r="K12" s="120" t="s">
        <v>484</v>
      </c>
      <c r="L12" s="120" t="s">
        <v>338</v>
      </c>
      <c r="M12" s="120" t="s">
        <v>337</v>
      </c>
      <c r="N12" s="121"/>
      <c r="O12" s="124">
        <v>42054</v>
      </c>
      <c r="P12" s="120" t="s">
        <v>1280</v>
      </c>
      <c r="Q12" s="120" t="s">
        <v>412</v>
      </c>
      <c r="R12" s="120" t="s">
        <v>407</v>
      </c>
      <c r="S12" s="120" t="s">
        <v>1214</v>
      </c>
      <c r="T12" s="122">
        <v>3.01</v>
      </c>
      <c r="U12" s="120" t="s">
        <v>1928</v>
      </c>
      <c r="V12" s="123">
        <v>5.5E-2</v>
      </c>
      <c r="W12" s="120"/>
      <c r="X12" s="120"/>
      <c r="Y12" s="123"/>
      <c r="Z12" s="123">
        <v>2.9399999999999999E-2</v>
      </c>
      <c r="AA12" s="124">
        <v>47986</v>
      </c>
      <c r="AB12" s="120" t="s">
        <v>411</v>
      </c>
      <c r="AC12" s="120"/>
      <c r="AD12" s="122"/>
      <c r="AE12" s="120"/>
      <c r="AF12" s="124"/>
      <c r="AG12" s="120"/>
      <c r="AH12" s="120"/>
      <c r="AI12" s="120"/>
      <c r="AJ12" s="120" t="s">
        <v>337</v>
      </c>
      <c r="AK12" s="120" t="s">
        <v>887</v>
      </c>
      <c r="AL12" s="120"/>
      <c r="AM12" s="120" t="s">
        <v>890</v>
      </c>
      <c r="AN12" s="124">
        <v>45747</v>
      </c>
      <c r="AO12" s="120"/>
      <c r="AP12" s="123"/>
      <c r="AQ12" s="122">
        <v>190143.75</v>
      </c>
      <c r="AR12" s="122">
        <v>126.4</v>
      </c>
      <c r="AS12" s="122">
        <v>1</v>
      </c>
      <c r="AT12" s="122">
        <v>240.3417</v>
      </c>
      <c r="AU12" s="122">
        <v>240.3417</v>
      </c>
      <c r="AV12" s="120"/>
      <c r="AW12" s="120"/>
      <c r="AX12" s="120"/>
      <c r="AY12" s="120"/>
      <c r="AZ12" s="123">
        <v>1.2291E-2</v>
      </c>
      <c r="BA12" s="123">
        <v>5.8999999999999998E-5</v>
      </c>
    </row>
    <row r="13" spans="1:53" ht="15" customHeight="1">
      <c r="A13" s="121">
        <v>274</v>
      </c>
      <c r="B13" s="121">
        <v>274</v>
      </c>
      <c r="C13" s="121"/>
      <c r="D13" s="120"/>
      <c r="E13" s="120"/>
      <c r="F13" s="121">
        <v>8070195</v>
      </c>
      <c r="G13" s="120" t="s">
        <v>1013</v>
      </c>
      <c r="H13" s="120" t="s">
        <v>812</v>
      </c>
      <c r="I13" s="120" t="s">
        <v>203</v>
      </c>
      <c r="J13" s="120"/>
      <c r="K13" s="120" t="s">
        <v>484</v>
      </c>
      <c r="L13" s="120" t="s">
        <v>338</v>
      </c>
      <c r="M13" s="120" t="s">
        <v>337</v>
      </c>
      <c r="N13" s="121"/>
      <c r="O13" s="124">
        <v>38258</v>
      </c>
      <c r="P13" s="120" t="s">
        <v>1296</v>
      </c>
      <c r="Q13" s="120" t="s">
        <v>414</v>
      </c>
      <c r="R13" s="120" t="s">
        <v>407</v>
      </c>
      <c r="S13" s="120" t="s">
        <v>1214</v>
      </c>
      <c r="T13" s="122">
        <v>1.21</v>
      </c>
      <c r="U13" s="120" t="s">
        <v>1928</v>
      </c>
      <c r="V13" s="123">
        <v>5.1694999999999998E-2</v>
      </c>
      <c r="W13" s="120"/>
      <c r="X13" s="120"/>
      <c r="Y13" s="123"/>
      <c r="Z13" s="123">
        <v>2.4400000000000002E-2</v>
      </c>
      <c r="AA13" s="124">
        <v>46568</v>
      </c>
      <c r="AB13" s="120" t="s">
        <v>411</v>
      </c>
      <c r="AC13" s="120"/>
      <c r="AD13" s="122"/>
      <c r="AE13" s="120"/>
      <c r="AF13" s="124"/>
      <c r="AG13" s="120"/>
      <c r="AH13" s="120"/>
      <c r="AI13" s="120"/>
      <c r="AJ13" s="120" t="s">
        <v>337</v>
      </c>
      <c r="AK13" s="120" t="s">
        <v>887</v>
      </c>
      <c r="AL13" s="120"/>
      <c r="AM13" s="120" t="s">
        <v>890</v>
      </c>
      <c r="AN13" s="124">
        <v>45747</v>
      </c>
      <c r="AO13" s="120"/>
      <c r="AP13" s="123"/>
      <c r="AQ13" s="122">
        <v>48922.93</v>
      </c>
      <c r="AR13" s="122">
        <v>151.34</v>
      </c>
      <c r="AS13" s="122">
        <v>1</v>
      </c>
      <c r="AT13" s="122">
        <v>74.039959999999994</v>
      </c>
      <c r="AU13" s="122">
        <v>74.039959999999994</v>
      </c>
      <c r="AV13" s="120"/>
      <c r="AW13" s="120"/>
      <c r="AX13" s="120"/>
      <c r="AY13" s="120"/>
      <c r="AZ13" s="123">
        <v>3.7859999999999999E-3</v>
      </c>
      <c r="BA13" s="123">
        <v>1.8E-5</v>
      </c>
    </row>
    <row r="14" spans="1:53" ht="15" customHeight="1">
      <c r="A14" s="121">
        <v>274</v>
      </c>
      <c r="B14" s="121">
        <v>274</v>
      </c>
      <c r="C14" s="121"/>
      <c r="D14" s="120"/>
      <c r="E14" s="120"/>
      <c r="F14" s="121">
        <v>54122</v>
      </c>
      <c r="G14" s="120" t="s">
        <v>1013</v>
      </c>
      <c r="H14" s="120" t="s">
        <v>812</v>
      </c>
      <c r="I14" s="120" t="s">
        <v>203</v>
      </c>
      <c r="J14" s="120"/>
      <c r="K14" s="120" t="s">
        <v>484</v>
      </c>
      <c r="L14" s="120" t="s">
        <v>338</v>
      </c>
      <c r="M14" s="120" t="s">
        <v>337</v>
      </c>
      <c r="N14" s="121"/>
      <c r="O14" s="124">
        <v>42033</v>
      </c>
      <c r="P14" s="120" t="s">
        <v>1280</v>
      </c>
      <c r="Q14" s="120" t="s">
        <v>412</v>
      </c>
      <c r="R14" s="120" t="s">
        <v>407</v>
      </c>
      <c r="S14" s="120" t="s">
        <v>1214</v>
      </c>
      <c r="T14" s="122">
        <v>3.01</v>
      </c>
      <c r="U14" s="120" t="s">
        <v>1928</v>
      </c>
      <c r="V14" s="123">
        <v>5.5E-2</v>
      </c>
      <c r="W14" s="120"/>
      <c r="X14" s="120"/>
      <c r="Y14" s="123"/>
      <c r="Z14" s="123">
        <v>2.9399999999999999E-2</v>
      </c>
      <c r="AA14" s="124">
        <v>47986</v>
      </c>
      <c r="AB14" s="120" t="s">
        <v>411</v>
      </c>
      <c r="AC14" s="120"/>
      <c r="AD14" s="122"/>
      <c r="AE14" s="120"/>
      <c r="AF14" s="124"/>
      <c r="AG14" s="120"/>
      <c r="AH14" s="120"/>
      <c r="AI14" s="120"/>
      <c r="AJ14" s="120" t="s">
        <v>337</v>
      </c>
      <c r="AK14" s="120" t="s">
        <v>887</v>
      </c>
      <c r="AL14" s="120"/>
      <c r="AM14" s="120" t="s">
        <v>890</v>
      </c>
      <c r="AN14" s="124">
        <v>45747</v>
      </c>
      <c r="AO14" s="120"/>
      <c r="AP14" s="123"/>
      <c r="AQ14" s="122">
        <v>97339.16</v>
      </c>
      <c r="AR14" s="122">
        <v>125.27</v>
      </c>
      <c r="AS14" s="122">
        <v>1</v>
      </c>
      <c r="AT14" s="122">
        <v>121.93677</v>
      </c>
      <c r="AU14" s="122">
        <v>121.93677</v>
      </c>
      <c r="AV14" s="120"/>
      <c r="AW14" s="120"/>
      <c r="AX14" s="120"/>
      <c r="AY14" s="120"/>
      <c r="AZ14" s="123">
        <v>6.2360000000000002E-3</v>
      </c>
      <c r="BA14" s="123">
        <v>3.0000000000000001E-5</v>
      </c>
    </row>
    <row r="15" spans="1:53" ht="15" customHeight="1">
      <c r="A15" s="121">
        <v>274</v>
      </c>
      <c r="B15" s="121">
        <v>274</v>
      </c>
      <c r="C15" s="121"/>
      <c r="D15" s="120"/>
      <c r="E15" s="120"/>
      <c r="F15" s="121">
        <v>54114</v>
      </c>
      <c r="G15" s="120" t="s">
        <v>1013</v>
      </c>
      <c r="H15" s="120" t="s">
        <v>812</v>
      </c>
      <c r="I15" s="120" t="s">
        <v>203</v>
      </c>
      <c r="J15" s="120"/>
      <c r="K15" s="120" t="s">
        <v>484</v>
      </c>
      <c r="L15" s="120" t="s">
        <v>338</v>
      </c>
      <c r="M15" s="120" t="s">
        <v>337</v>
      </c>
      <c r="N15" s="121"/>
      <c r="O15" s="124">
        <v>41911</v>
      </c>
      <c r="P15" s="120" t="s">
        <v>1280</v>
      </c>
      <c r="Q15" s="120" t="s">
        <v>412</v>
      </c>
      <c r="R15" s="120" t="s">
        <v>407</v>
      </c>
      <c r="S15" s="120" t="s">
        <v>1214</v>
      </c>
      <c r="T15" s="122">
        <v>3.01</v>
      </c>
      <c r="U15" s="120" t="s">
        <v>1928</v>
      </c>
      <c r="V15" s="123">
        <v>5.5E-2</v>
      </c>
      <c r="W15" s="120"/>
      <c r="X15" s="120"/>
      <c r="Y15" s="123"/>
      <c r="Z15" s="123">
        <v>2.9399999999999999E-2</v>
      </c>
      <c r="AA15" s="124">
        <v>47986</v>
      </c>
      <c r="AB15" s="120" t="s">
        <v>411</v>
      </c>
      <c r="AC15" s="120"/>
      <c r="AD15" s="122"/>
      <c r="AE15" s="120"/>
      <c r="AF15" s="124"/>
      <c r="AG15" s="120"/>
      <c r="AH15" s="120"/>
      <c r="AI15" s="120"/>
      <c r="AJ15" s="120" t="s">
        <v>337</v>
      </c>
      <c r="AK15" s="120" t="s">
        <v>887</v>
      </c>
      <c r="AL15" s="120"/>
      <c r="AM15" s="120" t="s">
        <v>890</v>
      </c>
      <c r="AN15" s="124">
        <v>45747</v>
      </c>
      <c r="AO15" s="120"/>
      <c r="AP15" s="123"/>
      <c r="AQ15" s="122">
        <v>14623.16</v>
      </c>
      <c r="AR15" s="122">
        <v>125.02</v>
      </c>
      <c r="AS15" s="122">
        <v>1</v>
      </c>
      <c r="AT15" s="122">
        <v>18.281870000000001</v>
      </c>
      <c r="AU15" s="122">
        <v>18.281870000000001</v>
      </c>
      <c r="AV15" s="120"/>
      <c r="AW15" s="120"/>
      <c r="AX15" s="120"/>
      <c r="AY15" s="120"/>
      <c r="AZ15" s="123">
        <v>9.3400000000000004E-4</v>
      </c>
      <c r="BA15" s="123">
        <v>3.9999999999999998E-6</v>
      </c>
    </row>
    <row r="16" spans="1:53" ht="15" customHeight="1">
      <c r="A16" s="121">
        <v>274</v>
      </c>
      <c r="B16" s="121">
        <v>274</v>
      </c>
      <c r="C16" s="121"/>
      <c r="D16" s="120"/>
      <c r="E16" s="120"/>
      <c r="F16" s="121">
        <v>54106</v>
      </c>
      <c r="G16" s="120" t="s">
        <v>1013</v>
      </c>
      <c r="H16" s="120" t="s">
        <v>812</v>
      </c>
      <c r="I16" s="120" t="s">
        <v>203</v>
      </c>
      <c r="J16" s="120"/>
      <c r="K16" s="120" t="s">
        <v>484</v>
      </c>
      <c r="L16" s="120" t="s">
        <v>338</v>
      </c>
      <c r="M16" s="120" t="s">
        <v>337</v>
      </c>
      <c r="N16" s="121"/>
      <c r="O16" s="124">
        <v>41836</v>
      </c>
      <c r="P16" s="120" t="s">
        <v>1280</v>
      </c>
      <c r="Q16" s="120" t="s">
        <v>412</v>
      </c>
      <c r="R16" s="120" t="s">
        <v>407</v>
      </c>
      <c r="S16" s="120" t="s">
        <v>1214</v>
      </c>
      <c r="T16" s="122">
        <v>3.01</v>
      </c>
      <c r="U16" s="120" t="s">
        <v>1928</v>
      </c>
      <c r="V16" s="123">
        <v>5.5E-2</v>
      </c>
      <c r="W16" s="120"/>
      <c r="X16" s="120"/>
      <c r="Y16" s="123"/>
      <c r="Z16" s="123">
        <v>2.9399999999999999E-2</v>
      </c>
      <c r="AA16" s="124">
        <v>47986</v>
      </c>
      <c r="AB16" s="120" t="s">
        <v>411</v>
      </c>
      <c r="AC16" s="120"/>
      <c r="AD16" s="122"/>
      <c r="AE16" s="120"/>
      <c r="AF16" s="124"/>
      <c r="AG16" s="120"/>
      <c r="AH16" s="120"/>
      <c r="AI16" s="120"/>
      <c r="AJ16" s="120" t="s">
        <v>337</v>
      </c>
      <c r="AK16" s="120" t="s">
        <v>887</v>
      </c>
      <c r="AL16" s="120"/>
      <c r="AM16" s="120" t="s">
        <v>890</v>
      </c>
      <c r="AN16" s="124">
        <v>45747</v>
      </c>
      <c r="AO16" s="120"/>
      <c r="AP16" s="123"/>
      <c r="AQ16" s="122">
        <v>37256.589999999997</v>
      </c>
      <c r="AR16" s="122">
        <v>125.02</v>
      </c>
      <c r="AS16" s="122">
        <v>1</v>
      </c>
      <c r="AT16" s="122">
        <v>46.578189999999999</v>
      </c>
      <c r="AU16" s="122">
        <v>46.578189999999999</v>
      </c>
      <c r="AV16" s="120"/>
      <c r="AW16" s="120"/>
      <c r="AX16" s="120"/>
      <c r="AY16" s="120"/>
      <c r="AZ16" s="123">
        <v>2.382E-3</v>
      </c>
      <c r="BA16" s="123">
        <v>1.1E-5</v>
      </c>
    </row>
    <row r="17" spans="1:53" ht="15" customHeight="1">
      <c r="A17" s="121">
        <v>274</v>
      </c>
      <c r="B17" s="121">
        <v>274</v>
      </c>
      <c r="C17" s="121"/>
      <c r="D17" s="120"/>
      <c r="E17" s="120"/>
      <c r="F17" s="121">
        <v>54098</v>
      </c>
      <c r="G17" s="120" t="s">
        <v>1013</v>
      </c>
      <c r="H17" s="120" t="s">
        <v>812</v>
      </c>
      <c r="I17" s="120" t="s">
        <v>203</v>
      </c>
      <c r="J17" s="120"/>
      <c r="K17" s="120" t="s">
        <v>484</v>
      </c>
      <c r="L17" s="120" t="s">
        <v>338</v>
      </c>
      <c r="M17" s="120" t="s">
        <v>337</v>
      </c>
      <c r="N17" s="121"/>
      <c r="O17" s="124">
        <v>41815</v>
      </c>
      <c r="P17" s="120" t="s">
        <v>1280</v>
      </c>
      <c r="Q17" s="120" t="s">
        <v>412</v>
      </c>
      <c r="R17" s="120" t="s">
        <v>407</v>
      </c>
      <c r="S17" s="120" t="s">
        <v>1214</v>
      </c>
      <c r="T17" s="122">
        <v>3.01</v>
      </c>
      <c r="U17" s="120" t="s">
        <v>1928</v>
      </c>
      <c r="V17" s="123">
        <v>5.5E-2</v>
      </c>
      <c r="W17" s="120"/>
      <c r="X17" s="120"/>
      <c r="Y17" s="123"/>
      <c r="Z17" s="123">
        <v>2.9399999999999999E-2</v>
      </c>
      <c r="AA17" s="124">
        <v>47986</v>
      </c>
      <c r="AB17" s="120" t="s">
        <v>411</v>
      </c>
      <c r="AC17" s="120"/>
      <c r="AD17" s="122"/>
      <c r="AE17" s="120"/>
      <c r="AF17" s="124"/>
      <c r="AG17" s="120"/>
      <c r="AH17" s="120"/>
      <c r="AI17" s="120"/>
      <c r="AJ17" s="120" t="s">
        <v>337</v>
      </c>
      <c r="AK17" s="120" t="s">
        <v>887</v>
      </c>
      <c r="AL17" s="120"/>
      <c r="AM17" s="120" t="s">
        <v>890</v>
      </c>
      <c r="AN17" s="124">
        <v>45747</v>
      </c>
      <c r="AO17" s="120"/>
      <c r="AP17" s="123"/>
      <c r="AQ17" s="122">
        <v>12531.93</v>
      </c>
      <c r="AR17" s="122">
        <v>125.39</v>
      </c>
      <c r="AS17" s="122">
        <v>1</v>
      </c>
      <c r="AT17" s="122">
        <v>15.713789999999999</v>
      </c>
      <c r="AU17" s="122">
        <v>15.713789999999999</v>
      </c>
      <c r="AV17" s="120"/>
      <c r="AW17" s="120"/>
      <c r="AX17" s="120"/>
      <c r="AY17" s="120"/>
      <c r="AZ17" s="123">
        <v>8.03E-4</v>
      </c>
      <c r="BA17" s="123">
        <v>3.0000000000000001E-6</v>
      </c>
    </row>
    <row r="18" spans="1:53" ht="15" customHeight="1">
      <c r="A18" s="121">
        <v>274</v>
      </c>
      <c r="B18" s="121">
        <v>274</v>
      </c>
      <c r="C18" s="121"/>
      <c r="D18" s="120"/>
      <c r="E18" s="120"/>
      <c r="F18" s="121">
        <v>54080</v>
      </c>
      <c r="G18" s="120" t="s">
        <v>1013</v>
      </c>
      <c r="H18" s="120" t="s">
        <v>812</v>
      </c>
      <c r="I18" s="120" t="s">
        <v>203</v>
      </c>
      <c r="J18" s="120"/>
      <c r="K18" s="120" t="s">
        <v>484</v>
      </c>
      <c r="L18" s="120" t="s">
        <v>338</v>
      </c>
      <c r="M18" s="120" t="s">
        <v>337</v>
      </c>
      <c r="N18" s="121"/>
      <c r="O18" s="124">
        <v>41787</v>
      </c>
      <c r="P18" s="120" t="s">
        <v>1280</v>
      </c>
      <c r="Q18" s="120" t="s">
        <v>412</v>
      </c>
      <c r="R18" s="120" t="s">
        <v>407</v>
      </c>
      <c r="S18" s="120" t="s">
        <v>1214</v>
      </c>
      <c r="T18" s="122">
        <v>3.01</v>
      </c>
      <c r="U18" s="120" t="s">
        <v>1928</v>
      </c>
      <c r="V18" s="123">
        <v>5.5E-2</v>
      </c>
      <c r="W18" s="120"/>
      <c r="X18" s="120"/>
      <c r="Y18" s="123"/>
      <c r="Z18" s="123">
        <v>2.9399999999999999E-2</v>
      </c>
      <c r="AA18" s="124">
        <v>47986</v>
      </c>
      <c r="AB18" s="120" t="s">
        <v>411</v>
      </c>
      <c r="AC18" s="120"/>
      <c r="AD18" s="122"/>
      <c r="AE18" s="120"/>
      <c r="AF18" s="124"/>
      <c r="AG18" s="120"/>
      <c r="AH18" s="120"/>
      <c r="AI18" s="120"/>
      <c r="AJ18" s="120" t="s">
        <v>337</v>
      </c>
      <c r="AK18" s="120" t="s">
        <v>887</v>
      </c>
      <c r="AL18" s="120"/>
      <c r="AM18" s="120" t="s">
        <v>890</v>
      </c>
      <c r="AN18" s="124">
        <v>45747</v>
      </c>
      <c r="AO18" s="120"/>
      <c r="AP18" s="123"/>
      <c r="AQ18" s="122">
        <v>22289.17</v>
      </c>
      <c r="AR18" s="122">
        <v>125.51</v>
      </c>
      <c r="AS18" s="122">
        <v>1</v>
      </c>
      <c r="AT18" s="122">
        <v>27.97514</v>
      </c>
      <c r="AU18" s="122">
        <v>27.97514</v>
      </c>
      <c r="AV18" s="120"/>
      <c r="AW18" s="120"/>
      <c r="AX18" s="120"/>
      <c r="AY18" s="120"/>
      <c r="AZ18" s="123">
        <v>1.4300000000000001E-3</v>
      </c>
      <c r="BA18" s="123">
        <v>6.0000000000000002E-6</v>
      </c>
    </row>
    <row r="19" spans="1:53" ht="15" customHeight="1">
      <c r="A19" s="121">
        <v>274</v>
      </c>
      <c r="B19" s="121">
        <v>274</v>
      </c>
      <c r="C19" s="121"/>
      <c r="D19" s="120"/>
      <c r="E19" s="120"/>
      <c r="F19" s="121">
        <v>54072</v>
      </c>
      <c r="G19" s="120" t="s">
        <v>1013</v>
      </c>
      <c r="H19" s="120" t="s">
        <v>812</v>
      </c>
      <c r="I19" s="120" t="s">
        <v>203</v>
      </c>
      <c r="J19" s="120"/>
      <c r="K19" s="120" t="s">
        <v>484</v>
      </c>
      <c r="L19" s="120" t="s">
        <v>338</v>
      </c>
      <c r="M19" s="120" t="s">
        <v>337</v>
      </c>
      <c r="N19" s="121"/>
      <c r="O19" s="124">
        <v>41725</v>
      </c>
      <c r="P19" s="120" t="s">
        <v>1280</v>
      </c>
      <c r="Q19" s="120" t="s">
        <v>412</v>
      </c>
      <c r="R19" s="120" t="s">
        <v>407</v>
      </c>
      <c r="S19" s="120" t="s">
        <v>1214</v>
      </c>
      <c r="T19" s="122">
        <v>3.01</v>
      </c>
      <c r="U19" s="120" t="s">
        <v>1928</v>
      </c>
      <c r="V19" s="123">
        <v>5.5E-2</v>
      </c>
      <c r="W19" s="120"/>
      <c r="X19" s="120"/>
      <c r="Y19" s="123"/>
      <c r="Z19" s="123">
        <v>2.9399999999999999E-2</v>
      </c>
      <c r="AA19" s="124">
        <v>47986</v>
      </c>
      <c r="AB19" s="120" t="s">
        <v>411</v>
      </c>
      <c r="AC19" s="120"/>
      <c r="AD19" s="122"/>
      <c r="AE19" s="120"/>
      <c r="AF19" s="124"/>
      <c r="AG19" s="120"/>
      <c r="AH19" s="120"/>
      <c r="AI19" s="120"/>
      <c r="AJ19" s="120" t="s">
        <v>337</v>
      </c>
      <c r="AK19" s="120" t="s">
        <v>887</v>
      </c>
      <c r="AL19" s="120"/>
      <c r="AM19" s="120" t="s">
        <v>890</v>
      </c>
      <c r="AN19" s="124">
        <v>45747</v>
      </c>
      <c r="AO19" s="120"/>
      <c r="AP19" s="123"/>
      <c r="AQ19" s="122">
        <v>35403.949999999997</v>
      </c>
      <c r="AR19" s="122">
        <v>126</v>
      </c>
      <c r="AS19" s="122">
        <v>1</v>
      </c>
      <c r="AT19" s="122">
        <v>44.608980000000003</v>
      </c>
      <c r="AU19" s="122">
        <v>44.608980000000003</v>
      </c>
      <c r="AV19" s="120"/>
      <c r="AW19" s="120"/>
      <c r="AX19" s="120"/>
      <c r="AY19" s="120"/>
      <c r="AZ19" s="123">
        <v>2.281E-3</v>
      </c>
      <c r="BA19" s="123">
        <v>1.1E-5</v>
      </c>
    </row>
    <row r="20" spans="1:53" ht="15" customHeight="1">
      <c r="A20" s="121">
        <v>274</v>
      </c>
      <c r="B20" s="121">
        <v>274</v>
      </c>
      <c r="C20" s="121"/>
      <c r="D20" s="120"/>
      <c r="E20" s="120"/>
      <c r="F20" s="121">
        <v>54064</v>
      </c>
      <c r="G20" s="120" t="s">
        <v>1013</v>
      </c>
      <c r="H20" s="120" t="s">
        <v>812</v>
      </c>
      <c r="I20" s="120" t="s">
        <v>203</v>
      </c>
      <c r="J20" s="120"/>
      <c r="K20" s="120" t="s">
        <v>484</v>
      </c>
      <c r="L20" s="120" t="s">
        <v>338</v>
      </c>
      <c r="M20" s="120" t="s">
        <v>337</v>
      </c>
      <c r="N20" s="121"/>
      <c r="O20" s="124">
        <v>41696</v>
      </c>
      <c r="P20" s="120" t="s">
        <v>1280</v>
      </c>
      <c r="Q20" s="120" t="s">
        <v>412</v>
      </c>
      <c r="R20" s="120" t="s">
        <v>407</v>
      </c>
      <c r="S20" s="120" t="s">
        <v>1214</v>
      </c>
      <c r="T20" s="122">
        <v>3.01</v>
      </c>
      <c r="U20" s="120" t="s">
        <v>1928</v>
      </c>
      <c r="V20" s="123">
        <v>5.5E-2</v>
      </c>
      <c r="W20" s="120"/>
      <c r="X20" s="120"/>
      <c r="Y20" s="123"/>
      <c r="Z20" s="123">
        <v>2.9399999999999999E-2</v>
      </c>
      <c r="AA20" s="124">
        <v>47986</v>
      </c>
      <c r="AB20" s="120" t="s">
        <v>411</v>
      </c>
      <c r="AC20" s="120"/>
      <c r="AD20" s="122"/>
      <c r="AE20" s="120"/>
      <c r="AF20" s="124"/>
      <c r="AG20" s="120"/>
      <c r="AH20" s="120"/>
      <c r="AI20" s="120"/>
      <c r="AJ20" s="120" t="s">
        <v>337</v>
      </c>
      <c r="AK20" s="120" t="s">
        <v>887</v>
      </c>
      <c r="AL20" s="120"/>
      <c r="AM20" s="120" t="s">
        <v>890</v>
      </c>
      <c r="AN20" s="124">
        <v>45747</v>
      </c>
      <c r="AO20" s="120"/>
      <c r="AP20" s="123"/>
      <c r="AQ20" s="122">
        <v>17777.12</v>
      </c>
      <c r="AR20" s="122">
        <v>125.76</v>
      </c>
      <c r="AS20" s="122">
        <v>1</v>
      </c>
      <c r="AT20" s="122">
        <v>22.35651</v>
      </c>
      <c r="AU20" s="122">
        <v>22.35651</v>
      </c>
      <c r="AV20" s="120"/>
      <c r="AW20" s="120"/>
      <c r="AX20" s="120"/>
      <c r="AY20" s="120"/>
      <c r="AZ20" s="123">
        <v>1.1429999999999999E-3</v>
      </c>
      <c r="BA20" s="123">
        <v>5.0000000000000004E-6</v>
      </c>
    </row>
    <row r="21" spans="1:53" ht="15" customHeight="1">
      <c r="A21" s="121">
        <v>274</v>
      </c>
      <c r="B21" s="121">
        <v>274</v>
      </c>
      <c r="C21" s="121"/>
      <c r="D21" s="120"/>
      <c r="E21" s="120"/>
      <c r="F21" s="121">
        <v>54056</v>
      </c>
      <c r="G21" s="120" t="s">
        <v>1013</v>
      </c>
      <c r="H21" s="120" t="s">
        <v>812</v>
      </c>
      <c r="I21" s="120" t="s">
        <v>203</v>
      </c>
      <c r="J21" s="120"/>
      <c r="K21" s="120" t="s">
        <v>484</v>
      </c>
      <c r="L21" s="120" t="s">
        <v>338</v>
      </c>
      <c r="M21" s="120" t="s">
        <v>337</v>
      </c>
      <c r="N21" s="121"/>
      <c r="O21" s="124">
        <v>41666</v>
      </c>
      <c r="P21" s="120" t="s">
        <v>1280</v>
      </c>
      <c r="Q21" s="120" t="s">
        <v>412</v>
      </c>
      <c r="R21" s="120" t="s">
        <v>407</v>
      </c>
      <c r="S21" s="120" t="s">
        <v>1214</v>
      </c>
      <c r="T21" s="122">
        <v>3.01</v>
      </c>
      <c r="U21" s="120" t="s">
        <v>1928</v>
      </c>
      <c r="V21" s="123">
        <v>5.5E-2</v>
      </c>
      <c r="W21" s="120"/>
      <c r="X21" s="120"/>
      <c r="Y21" s="123"/>
      <c r="Z21" s="123">
        <v>2.9499999999999998E-2</v>
      </c>
      <c r="AA21" s="124">
        <v>47986</v>
      </c>
      <c r="AB21" s="120" t="s">
        <v>411</v>
      </c>
      <c r="AC21" s="120"/>
      <c r="AD21" s="122"/>
      <c r="AE21" s="120"/>
      <c r="AF21" s="124"/>
      <c r="AG21" s="120"/>
      <c r="AH21" s="120"/>
      <c r="AI21" s="120"/>
      <c r="AJ21" s="120" t="s">
        <v>337</v>
      </c>
      <c r="AK21" s="120" t="s">
        <v>887</v>
      </c>
      <c r="AL21" s="120"/>
      <c r="AM21" s="120" t="s">
        <v>890</v>
      </c>
      <c r="AN21" s="124">
        <v>45747</v>
      </c>
      <c r="AO21" s="120"/>
      <c r="AP21" s="123"/>
      <c r="AQ21" s="122">
        <v>18469.75</v>
      </c>
      <c r="AR21" s="122">
        <v>125.01</v>
      </c>
      <c r="AS21" s="122">
        <v>1</v>
      </c>
      <c r="AT21" s="122">
        <v>23.089030000000001</v>
      </c>
      <c r="AU21" s="122">
        <v>23.089030000000001</v>
      </c>
      <c r="AV21" s="120"/>
      <c r="AW21" s="120"/>
      <c r="AX21" s="120"/>
      <c r="AY21" s="120"/>
      <c r="AZ21" s="123">
        <v>1.1800000000000001E-3</v>
      </c>
      <c r="BA21" s="123">
        <v>5.0000000000000004E-6</v>
      </c>
    </row>
    <row r="22" spans="1:53" ht="15" customHeight="1">
      <c r="A22" s="121">
        <v>274</v>
      </c>
      <c r="B22" s="121">
        <v>274</v>
      </c>
      <c r="C22" s="121"/>
      <c r="D22" s="120"/>
      <c r="E22" s="120"/>
      <c r="F22" s="121">
        <v>63941</v>
      </c>
      <c r="G22" s="120" t="s">
        <v>1013</v>
      </c>
      <c r="H22" s="120" t="s">
        <v>812</v>
      </c>
      <c r="I22" s="120" t="s">
        <v>203</v>
      </c>
      <c r="J22" s="120"/>
      <c r="K22" s="120" t="s">
        <v>446</v>
      </c>
      <c r="L22" s="120" t="s">
        <v>338</v>
      </c>
      <c r="M22" s="120" t="s">
        <v>337</v>
      </c>
      <c r="N22" s="121"/>
      <c r="O22" s="124">
        <v>43222</v>
      </c>
      <c r="P22" s="120" t="s">
        <v>1914</v>
      </c>
      <c r="Q22" s="120" t="s">
        <v>412</v>
      </c>
      <c r="R22" s="120" t="s">
        <v>407</v>
      </c>
      <c r="S22" s="120" t="s">
        <v>1214</v>
      </c>
      <c r="T22" s="122">
        <v>5.51</v>
      </c>
      <c r="U22" s="120" t="s">
        <v>1928</v>
      </c>
      <c r="V22" s="123">
        <v>3.3099999999999997E-2</v>
      </c>
      <c r="W22" s="120"/>
      <c r="X22" s="120"/>
      <c r="Y22" s="123"/>
      <c r="Z22" s="123">
        <v>3.3300000000000003E-2</v>
      </c>
      <c r="AA22" s="124">
        <v>50040</v>
      </c>
      <c r="AB22" s="120" t="s">
        <v>411</v>
      </c>
      <c r="AC22" s="120"/>
      <c r="AD22" s="122"/>
      <c r="AE22" s="120"/>
      <c r="AF22" s="124"/>
      <c r="AG22" s="120"/>
      <c r="AH22" s="120"/>
      <c r="AI22" s="120"/>
      <c r="AJ22" s="120" t="s">
        <v>337</v>
      </c>
      <c r="AK22" s="120" t="s">
        <v>887</v>
      </c>
      <c r="AL22" s="120"/>
      <c r="AM22" s="120" t="s">
        <v>890</v>
      </c>
      <c r="AN22" s="124">
        <v>45747</v>
      </c>
      <c r="AO22" s="120"/>
      <c r="AP22" s="123"/>
      <c r="AQ22" s="122">
        <v>33878.019999999997</v>
      </c>
      <c r="AR22" s="122">
        <v>117.05</v>
      </c>
      <c r="AS22" s="122">
        <v>1</v>
      </c>
      <c r="AT22" s="122">
        <v>39.654220000000002</v>
      </c>
      <c r="AU22" s="122">
        <v>39.654220000000002</v>
      </c>
      <c r="AV22" s="120"/>
      <c r="AW22" s="120"/>
      <c r="AX22" s="120"/>
      <c r="AY22" s="120"/>
      <c r="AZ22" s="123">
        <v>2.0279999999999999E-3</v>
      </c>
      <c r="BA22" s="123">
        <v>9.0000000000000002E-6</v>
      </c>
    </row>
    <row r="23" spans="1:53" ht="15" customHeight="1">
      <c r="A23" s="121">
        <v>274</v>
      </c>
      <c r="B23" s="121">
        <v>274</v>
      </c>
      <c r="C23" s="121"/>
      <c r="D23" s="120"/>
      <c r="E23" s="120"/>
      <c r="F23" s="121">
        <v>54049</v>
      </c>
      <c r="G23" s="120" t="s">
        <v>1013</v>
      </c>
      <c r="H23" s="120" t="s">
        <v>812</v>
      </c>
      <c r="I23" s="120" t="s">
        <v>203</v>
      </c>
      <c r="J23" s="120"/>
      <c r="K23" s="120" t="s">
        <v>484</v>
      </c>
      <c r="L23" s="120" t="s">
        <v>338</v>
      </c>
      <c r="M23" s="120" t="s">
        <v>337</v>
      </c>
      <c r="N23" s="121"/>
      <c r="O23" s="124">
        <v>41630</v>
      </c>
      <c r="P23" s="120" t="s">
        <v>1280</v>
      </c>
      <c r="Q23" s="120" t="s">
        <v>412</v>
      </c>
      <c r="R23" s="120" t="s">
        <v>407</v>
      </c>
      <c r="S23" s="120" t="s">
        <v>1214</v>
      </c>
      <c r="T23" s="122">
        <v>3.01</v>
      </c>
      <c r="U23" s="120" t="s">
        <v>1928</v>
      </c>
      <c r="V23" s="123">
        <v>5.5E-2</v>
      </c>
      <c r="W23" s="120"/>
      <c r="X23" s="120"/>
      <c r="Y23" s="123"/>
      <c r="Z23" s="123">
        <v>2.9399999999999999E-2</v>
      </c>
      <c r="AA23" s="124">
        <v>47986</v>
      </c>
      <c r="AB23" s="120" t="s">
        <v>411</v>
      </c>
      <c r="AC23" s="120"/>
      <c r="AD23" s="122"/>
      <c r="AE23" s="120"/>
      <c r="AF23" s="124"/>
      <c r="AG23" s="120"/>
      <c r="AH23" s="120"/>
      <c r="AI23" s="120"/>
      <c r="AJ23" s="120" t="s">
        <v>337</v>
      </c>
      <c r="AK23" s="120" t="s">
        <v>887</v>
      </c>
      <c r="AL23" s="120"/>
      <c r="AM23" s="120" t="s">
        <v>890</v>
      </c>
      <c r="AN23" s="124">
        <v>45747</v>
      </c>
      <c r="AO23" s="120"/>
      <c r="AP23" s="123"/>
      <c r="AQ23" s="122">
        <v>95491.65</v>
      </c>
      <c r="AR23" s="122">
        <v>125.14</v>
      </c>
      <c r="AS23" s="122">
        <v>1</v>
      </c>
      <c r="AT23" s="122">
        <v>119.49825</v>
      </c>
      <c r="AU23" s="122">
        <v>119.49825</v>
      </c>
      <c r="AV23" s="120"/>
      <c r="AW23" s="120"/>
      <c r="AX23" s="120"/>
      <c r="AY23" s="120"/>
      <c r="AZ23" s="123">
        <v>6.1110000000000001E-3</v>
      </c>
      <c r="BA23" s="123">
        <v>2.9E-5</v>
      </c>
    </row>
    <row r="24" spans="1:53" ht="15" customHeight="1">
      <c r="A24" s="121">
        <v>274</v>
      </c>
      <c r="B24" s="121">
        <v>274</v>
      </c>
      <c r="C24" s="121"/>
      <c r="D24" s="120"/>
      <c r="E24" s="120"/>
      <c r="F24" s="121">
        <v>71000205</v>
      </c>
      <c r="G24" s="120" t="s">
        <v>1013</v>
      </c>
      <c r="H24" s="120" t="s">
        <v>812</v>
      </c>
      <c r="I24" s="120" t="s">
        <v>203</v>
      </c>
      <c r="J24" s="120"/>
      <c r="K24" s="120" t="s">
        <v>454</v>
      </c>
      <c r="L24" s="120" t="s">
        <v>338</v>
      </c>
      <c r="M24" s="120" t="s">
        <v>337</v>
      </c>
      <c r="N24" s="121"/>
      <c r="O24" s="124">
        <v>44858</v>
      </c>
      <c r="P24" s="120" t="s">
        <v>1929</v>
      </c>
      <c r="Q24" s="120" t="s">
        <v>414</v>
      </c>
      <c r="R24" s="120" t="s">
        <v>407</v>
      </c>
      <c r="S24" s="120" t="s">
        <v>1214</v>
      </c>
      <c r="T24" s="122">
        <v>4.93</v>
      </c>
      <c r="U24" s="120" t="s">
        <v>1928</v>
      </c>
      <c r="V24" s="123">
        <v>3.49E-2</v>
      </c>
      <c r="W24" s="120"/>
      <c r="X24" s="120"/>
      <c r="Y24" s="123"/>
      <c r="Z24" s="123">
        <v>3.6600000000000001E-2</v>
      </c>
      <c r="AA24" s="124">
        <v>48667</v>
      </c>
      <c r="AB24" s="120" t="s">
        <v>411</v>
      </c>
      <c r="AC24" s="120"/>
      <c r="AD24" s="122"/>
      <c r="AE24" s="120"/>
      <c r="AF24" s="124"/>
      <c r="AG24" s="120"/>
      <c r="AH24" s="120"/>
      <c r="AI24" s="120"/>
      <c r="AJ24" s="120" t="s">
        <v>337</v>
      </c>
      <c r="AK24" s="120" t="s">
        <v>887</v>
      </c>
      <c r="AL24" s="120"/>
      <c r="AM24" s="120" t="s">
        <v>890</v>
      </c>
      <c r="AN24" s="124">
        <v>45747</v>
      </c>
      <c r="AO24" s="120"/>
      <c r="AP24" s="123"/>
      <c r="AQ24" s="122">
        <v>51317.46</v>
      </c>
      <c r="AR24" s="122">
        <v>107.25</v>
      </c>
      <c r="AS24" s="122">
        <v>1</v>
      </c>
      <c r="AT24" s="122">
        <v>55.037979999999997</v>
      </c>
      <c r="AU24" s="122">
        <v>55.037979999999997</v>
      </c>
      <c r="AV24" s="120"/>
      <c r="AW24" s="120"/>
      <c r="AX24" s="120"/>
      <c r="AY24" s="120"/>
      <c r="AZ24" s="123">
        <v>2.8140000000000001E-3</v>
      </c>
      <c r="BA24" s="123">
        <v>1.2999999999999999E-5</v>
      </c>
    </row>
    <row r="25" spans="1:53" ht="15" customHeight="1">
      <c r="A25" s="121">
        <v>274</v>
      </c>
      <c r="B25" s="121">
        <v>274</v>
      </c>
      <c r="C25" s="121"/>
      <c r="D25" s="120"/>
      <c r="E25" s="120"/>
      <c r="F25" s="121">
        <v>71000207</v>
      </c>
      <c r="G25" s="120" t="s">
        <v>1013</v>
      </c>
      <c r="H25" s="120" t="s">
        <v>812</v>
      </c>
      <c r="I25" s="120" t="s">
        <v>203</v>
      </c>
      <c r="J25" s="120"/>
      <c r="K25" s="120" t="s">
        <v>454</v>
      </c>
      <c r="L25" s="120" t="s">
        <v>338</v>
      </c>
      <c r="M25" s="120" t="s">
        <v>337</v>
      </c>
      <c r="N25" s="121"/>
      <c r="O25" s="124">
        <v>44858</v>
      </c>
      <c r="P25" s="120" t="s">
        <v>1929</v>
      </c>
      <c r="Q25" s="120" t="s">
        <v>414</v>
      </c>
      <c r="R25" s="120" t="s">
        <v>407</v>
      </c>
      <c r="S25" s="120" t="s">
        <v>1214</v>
      </c>
      <c r="T25" s="122">
        <v>4.95</v>
      </c>
      <c r="U25" s="120" t="s">
        <v>1928</v>
      </c>
      <c r="V25" s="123">
        <v>3.49E-2</v>
      </c>
      <c r="W25" s="120"/>
      <c r="X25" s="120"/>
      <c r="Y25" s="123"/>
      <c r="Z25" s="123">
        <v>3.6600000000000001E-2</v>
      </c>
      <c r="AA25" s="124">
        <v>48667</v>
      </c>
      <c r="AB25" s="120" t="s">
        <v>411</v>
      </c>
      <c r="AC25" s="120"/>
      <c r="AD25" s="122"/>
      <c r="AE25" s="120"/>
      <c r="AF25" s="124"/>
      <c r="AG25" s="120"/>
      <c r="AH25" s="120"/>
      <c r="AI25" s="120"/>
      <c r="AJ25" s="120" t="s">
        <v>337</v>
      </c>
      <c r="AK25" s="120" t="s">
        <v>887</v>
      </c>
      <c r="AL25" s="120"/>
      <c r="AM25" s="120" t="s">
        <v>890</v>
      </c>
      <c r="AN25" s="124">
        <v>45747</v>
      </c>
      <c r="AO25" s="120"/>
      <c r="AP25" s="123"/>
      <c r="AQ25" s="122">
        <v>62730.77</v>
      </c>
      <c r="AR25" s="122">
        <v>107.27</v>
      </c>
      <c r="AS25" s="122">
        <v>1</v>
      </c>
      <c r="AT25" s="122">
        <v>67.291300000000007</v>
      </c>
      <c r="AU25" s="122">
        <v>67.291300000000007</v>
      </c>
      <c r="AV25" s="120"/>
      <c r="AW25" s="120"/>
      <c r="AX25" s="120"/>
      <c r="AY25" s="120"/>
      <c r="AZ25" s="123">
        <v>3.441E-3</v>
      </c>
      <c r="BA25" s="123">
        <v>1.5999999999999999E-5</v>
      </c>
    </row>
    <row r="26" spans="1:53" ht="15" customHeight="1">
      <c r="A26" s="121">
        <v>274</v>
      </c>
      <c r="B26" s="121">
        <v>274</v>
      </c>
      <c r="C26" s="121"/>
      <c r="D26" s="120"/>
      <c r="E26" s="120"/>
      <c r="F26" s="121">
        <v>8070112</v>
      </c>
      <c r="G26" s="120" t="s">
        <v>1013</v>
      </c>
      <c r="H26" s="120" t="s">
        <v>812</v>
      </c>
      <c r="I26" s="120" t="s">
        <v>203</v>
      </c>
      <c r="J26" s="120"/>
      <c r="K26" s="120" t="s">
        <v>484</v>
      </c>
      <c r="L26" s="120" t="s">
        <v>338</v>
      </c>
      <c r="M26" s="120" t="s">
        <v>337</v>
      </c>
      <c r="N26" s="121"/>
      <c r="O26" s="124">
        <v>38258</v>
      </c>
      <c r="P26" s="120" t="s">
        <v>1296</v>
      </c>
      <c r="Q26" s="120" t="s">
        <v>414</v>
      </c>
      <c r="R26" s="120" t="s">
        <v>407</v>
      </c>
      <c r="S26" s="120" t="s">
        <v>1214</v>
      </c>
      <c r="T26" s="122">
        <v>1.21</v>
      </c>
      <c r="U26" s="120" t="s">
        <v>1928</v>
      </c>
      <c r="V26" s="123">
        <v>5.1694999999999998E-2</v>
      </c>
      <c r="W26" s="120"/>
      <c r="X26" s="120"/>
      <c r="Y26" s="123"/>
      <c r="Z26" s="123">
        <v>2.4400000000000002E-2</v>
      </c>
      <c r="AA26" s="124">
        <v>46568</v>
      </c>
      <c r="AB26" s="120" t="s">
        <v>411</v>
      </c>
      <c r="AC26" s="120"/>
      <c r="AD26" s="122"/>
      <c r="AE26" s="120"/>
      <c r="AF26" s="124"/>
      <c r="AG26" s="120"/>
      <c r="AH26" s="120"/>
      <c r="AI26" s="120"/>
      <c r="AJ26" s="120" t="s">
        <v>337</v>
      </c>
      <c r="AK26" s="120" t="s">
        <v>887</v>
      </c>
      <c r="AL26" s="120"/>
      <c r="AM26" s="120" t="s">
        <v>890</v>
      </c>
      <c r="AN26" s="124">
        <v>45747</v>
      </c>
      <c r="AO26" s="120"/>
      <c r="AP26" s="123"/>
      <c r="AQ26" s="122">
        <v>133642.5</v>
      </c>
      <c r="AR26" s="122">
        <v>155.07</v>
      </c>
      <c r="AS26" s="122">
        <v>1</v>
      </c>
      <c r="AT26" s="122">
        <v>207.23942</v>
      </c>
      <c r="AU26" s="122">
        <v>207.23942</v>
      </c>
      <c r="AV26" s="120"/>
      <c r="AW26" s="120"/>
      <c r="AX26" s="120"/>
      <c r="AY26" s="120"/>
      <c r="AZ26" s="123">
        <v>1.0598E-2</v>
      </c>
      <c r="BA26" s="123">
        <v>5.1E-5</v>
      </c>
    </row>
    <row r="27" spans="1:53" ht="15" customHeight="1">
      <c r="A27" s="121">
        <v>274</v>
      </c>
      <c r="B27" s="121">
        <v>274</v>
      </c>
      <c r="C27" s="121"/>
      <c r="D27" s="120"/>
      <c r="E27" s="120"/>
      <c r="F27" s="121">
        <v>8070104</v>
      </c>
      <c r="G27" s="120" t="s">
        <v>1013</v>
      </c>
      <c r="H27" s="120" t="s">
        <v>812</v>
      </c>
      <c r="I27" s="120" t="s">
        <v>203</v>
      </c>
      <c r="J27" s="120"/>
      <c r="K27" s="120" t="s">
        <v>484</v>
      </c>
      <c r="L27" s="120" t="s">
        <v>338</v>
      </c>
      <c r="M27" s="120" t="s">
        <v>337</v>
      </c>
      <c r="N27" s="121"/>
      <c r="O27" s="124">
        <v>38258</v>
      </c>
      <c r="P27" s="120" t="s">
        <v>1296</v>
      </c>
      <c r="Q27" s="120" t="s">
        <v>414</v>
      </c>
      <c r="R27" s="120" t="s">
        <v>407</v>
      </c>
      <c r="S27" s="120" t="s">
        <v>1214</v>
      </c>
      <c r="T27" s="122">
        <v>1.21</v>
      </c>
      <c r="U27" s="120" t="s">
        <v>1928</v>
      </c>
      <c r="V27" s="123">
        <v>5.1694999999999998E-2</v>
      </c>
      <c r="W27" s="120"/>
      <c r="X27" s="120"/>
      <c r="Y27" s="123"/>
      <c r="Z27" s="123">
        <v>2.4400000000000002E-2</v>
      </c>
      <c r="AA27" s="124">
        <v>46568</v>
      </c>
      <c r="AB27" s="120" t="s">
        <v>411</v>
      </c>
      <c r="AC27" s="120"/>
      <c r="AD27" s="122"/>
      <c r="AE27" s="120"/>
      <c r="AF27" s="124"/>
      <c r="AG27" s="120"/>
      <c r="AH27" s="120"/>
      <c r="AI27" s="120"/>
      <c r="AJ27" s="120" t="s">
        <v>337</v>
      </c>
      <c r="AK27" s="120" t="s">
        <v>887</v>
      </c>
      <c r="AL27" s="120"/>
      <c r="AM27" s="120" t="s">
        <v>890</v>
      </c>
      <c r="AN27" s="124">
        <v>45747</v>
      </c>
      <c r="AO27" s="120"/>
      <c r="AP27" s="123"/>
      <c r="AQ27" s="122">
        <v>180249.31</v>
      </c>
      <c r="AR27" s="122">
        <v>157.82</v>
      </c>
      <c r="AS27" s="122">
        <v>1</v>
      </c>
      <c r="AT27" s="122">
        <v>284.46946000000003</v>
      </c>
      <c r="AU27" s="122">
        <v>284.46946000000003</v>
      </c>
      <c r="AV27" s="120"/>
      <c r="AW27" s="120"/>
      <c r="AX27" s="120"/>
      <c r="AY27" s="120"/>
      <c r="AZ27" s="123">
        <v>1.4548E-2</v>
      </c>
      <c r="BA27" s="123">
        <v>6.9999999999999994E-5</v>
      </c>
    </row>
    <row r="28" spans="1:53" ht="15" customHeight="1">
      <c r="A28" s="121">
        <v>274</v>
      </c>
      <c r="B28" s="121">
        <v>274</v>
      </c>
      <c r="C28" s="121"/>
      <c r="D28" s="120"/>
      <c r="E28" s="120"/>
      <c r="F28" s="121">
        <v>8070096</v>
      </c>
      <c r="G28" s="120" t="s">
        <v>1013</v>
      </c>
      <c r="H28" s="120" t="s">
        <v>812</v>
      </c>
      <c r="I28" s="120" t="s">
        <v>203</v>
      </c>
      <c r="J28" s="120"/>
      <c r="K28" s="120" t="s">
        <v>484</v>
      </c>
      <c r="L28" s="120" t="s">
        <v>338</v>
      </c>
      <c r="M28" s="120" t="s">
        <v>337</v>
      </c>
      <c r="N28" s="121"/>
      <c r="O28" s="124">
        <v>38258</v>
      </c>
      <c r="P28" s="120" t="s">
        <v>1296</v>
      </c>
      <c r="Q28" s="120" t="s">
        <v>414</v>
      </c>
      <c r="R28" s="120" t="s">
        <v>407</v>
      </c>
      <c r="S28" s="120" t="s">
        <v>1214</v>
      </c>
      <c r="T28" s="122">
        <v>1.21</v>
      </c>
      <c r="U28" s="120" t="s">
        <v>1928</v>
      </c>
      <c r="V28" s="123">
        <v>5.1694999999999998E-2</v>
      </c>
      <c r="W28" s="120"/>
      <c r="X28" s="120"/>
      <c r="Y28" s="123"/>
      <c r="Z28" s="123">
        <v>2.4400000000000002E-2</v>
      </c>
      <c r="AA28" s="124">
        <v>46568</v>
      </c>
      <c r="AB28" s="120" t="s">
        <v>411</v>
      </c>
      <c r="AC28" s="120"/>
      <c r="AD28" s="122"/>
      <c r="AE28" s="120"/>
      <c r="AF28" s="124"/>
      <c r="AG28" s="120"/>
      <c r="AH28" s="120"/>
      <c r="AI28" s="120"/>
      <c r="AJ28" s="120" t="s">
        <v>337</v>
      </c>
      <c r="AK28" s="120" t="s">
        <v>887</v>
      </c>
      <c r="AL28" s="120"/>
      <c r="AM28" s="120" t="s">
        <v>890</v>
      </c>
      <c r="AN28" s="124">
        <v>45747</v>
      </c>
      <c r="AO28" s="120"/>
      <c r="AP28" s="123"/>
      <c r="AQ28" s="122">
        <v>271384.46999999997</v>
      </c>
      <c r="AR28" s="122">
        <v>157.35</v>
      </c>
      <c r="AS28" s="122">
        <v>1</v>
      </c>
      <c r="AT28" s="122">
        <v>427.02346</v>
      </c>
      <c r="AU28" s="122">
        <v>427.02346</v>
      </c>
      <c r="AV28" s="120"/>
      <c r="AW28" s="120"/>
      <c r="AX28" s="120"/>
      <c r="AY28" s="120"/>
      <c r="AZ28" s="123">
        <v>2.1838E-2</v>
      </c>
      <c r="BA28" s="123">
        <v>1.06E-4</v>
      </c>
    </row>
    <row r="29" spans="1:53" ht="15" customHeight="1">
      <c r="A29" s="121">
        <v>274</v>
      </c>
      <c r="B29" s="121">
        <v>274</v>
      </c>
      <c r="C29" s="121"/>
      <c r="D29" s="120"/>
      <c r="E29" s="120"/>
      <c r="F29" s="121">
        <v>8070088</v>
      </c>
      <c r="G29" s="120" t="s">
        <v>1013</v>
      </c>
      <c r="H29" s="120" t="s">
        <v>812</v>
      </c>
      <c r="I29" s="120" t="s">
        <v>203</v>
      </c>
      <c r="J29" s="120"/>
      <c r="K29" s="120" t="s">
        <v>484</v>
      </c>
      <c r="L29" s="120" t="s">
        <v>338</v>
      </c>
      <c r="M29" s="120" t="s">
        <v>337</v>
      </c>
      <c r="N29" s="121"/>
      <c r="O29" s="124">
        <v>38258</v>
      </c>
      <c r="P29" s="120" t="s">
        <v>1296</v>
      </c>
      <c r="Q29" s="120" t="s">
        <v>414</v>
      </c>
      <c r="R29" s="120" t="s">
        <v>407</v>
      </c>
      <c r="S29" s="120" t="s">
        <v>1214</v>
      </c>
      <c r="T29" s="122">
        <v>1.21</v>
      </c>
      <c r="U29" s="120" t="s">
        <v>1928</v>
      </c>
      <c r="V29" s="123">
        <v>5.1694999999999998E-2</v>
      </c>
      <c r="W29" s="120"/>
      <c r="X29" s="120"/>
      <c r="Y29" s="123"/>
      <c r="Z29" s="123">
        <v>2.4400000000000002E-2</v>
      </c>
      <c r="AA29" s="124">
        <v>46568</v>
      </c>
      <c r="AB29" s="120" t="s">
        <v>411</v>
      </c>
      <c r="AC29" s="120"/>
      <c r="AD29" s="122"/>
      <c r="AE29" s="120"/>
      <c r="AF29" s="124"/>
      <c r="AG29" s="120"/>
      <c r="AH29" s="120"/>
      <c r="AI29" s="120"/>
      <c r="AJ29" s="120" t="s">
        <v>337</v>
      </c>
      <c r="AK29" s="120" t="s">
        <v>887</v>
      </c>
      <c r="AL29" s="120"/>
      <c r="AM29" s="120" t="s">
        <v>890</v>
      </c>
      <c r="AN29" s="124">
        <v>45747</v>
      </c>
      <c r="AO29" s="120"/>
      <c r="AP29" s="123"/>
      <c r="AQ29" s="122">
        <v>20939.310000000001</v>
      </c>
      <c r="AR29" s="122">
        <v>158.91</v>
      </c>
      <c r="AS29" s="122">
        <v>1</v>
      </c>
      <c r="AT29" s="122">
        <v>33.274659999999997</v>
      </c>
      <c r="AU29" s="122">
        <v>33.274659999999997</v>
      </c>
      <c r="AV29" s="120"/>
      <c r="AW29" s="120"/>
      <c r="AX29" s="120"/>
      <c r="AY29" s="120"/>
      <c r="AZ29" s="123">
        <v>1.701E-3</v>
      </c>
      <c r="BA29" s="123">
        <v>7.9999999999999996E-6</v>
      </c>
    </row>
    <row r="30" spans="1:53" ht="15" customHeight="1">
      <c r="A30" s="121">
        <v>274</v>
      </c>
      <c r="B30" s="121">
        <v>274</v>
      </c>
      <c r="C30" s="121"/>
      <c r="D30" s="120"/>
      <c r="E30" s="120"/>
      <c r="F30" s="121">
        <v>8070070</v>
      </c>
      <c r="G30" s="120" t="s">
        <v>1013</v>
      </c>
      <c r="H30" s="120" t="s">
        <v>812</v>
      </c>
      <c r="I30" s="120" t="s">
        <v>203</v>
      </c>
      <c r="J30" s="120"/>
      <c r="K30" s="120" t="s">
        <v>484</v>
      </c>
      <c r="L30" s="120" t="s">
        <v>338</v>
      </c>
      <c r="M30" s="120" t="s">
        <v>337</v>
      </c>
      <c r="N30" s="121"/>
      <c r="O30" s="124">
        <v>38258</v>
      </c>
      <c r="P30" s="120" t="s">
        <v>1296</v>
      </c>
      <c r="Q30" s="120" t="s">
        <v>414</v>
      </c>
      <c r="R30" s="120" t="s">
        <v>407</v>
      </c>
      <c r="S30" s="120" t="s">
        <v>1214</v>
      </c>
      <c r="T30" s="122">
        <v>1.21</v>
      </c>
      <c r="U30" s="120" t="s">
        <v>1928</v>
      </c>
      <c r="V30" s="123">
        <v>5.1694999999999998E-2</v>
      </c>
      <c r="W30" s="120"/>
      <c r="X30" s="120"/>
      <c r="Y30" s="123"/>
      <c r="Z30" s="123">
        <v>2.4400000000000002E-2</v>
      </c>
      <c r="AA30" s="124">
        <v>46568</v>
      </c>
      <c r="AB30" s="120" t="s">
        <v>411</v>
      </c>
      <c r="AC30" s="120"/>
      <c r="AD30" s="122"/>
      <c r="AE30" s="120"/>
      <c r="AF30" s="124"/>
      <c r="AG30" s="120"/>
      <c r="AH30" s="120"/>
      <c r="AI30" s="120"/>
      <c r="AJ30" s="120" t="s">
        <v>337</v>
      </c>
      <c r="AK30" s="120" t="s">
        <v>887</v>
      </c>
      <c r="AL30" s="120"/>
      <c r="AM30" s="120" t="s">
        <v>890</v>
      </c>
      <c r="AN30" s="124">
        <v>45747</v>
      </c>
      <c r="AO30" s="120"/>
      <c r="AP30" s="123"/>
      <c r="AQ30" s="122">
        <v>82446.740000000005</v>
      </c>
      <c r="AR30" s="122">
        <v>161.31</v>
      </c>
      <c r="AS30" s="122">
        <v>1</v>
      </c>
      <c r="AT30" s="122">
        <v>132.99484000000001</v>
      </c>
      <c r="AU30" s="122">
        <v>132.99484000000001</v>
      </c>
      <c r="AV30" s="120"/>
      <c r="AW30" s="120"/>
      <c r="AX30" s="120"/>
      <c r="AY30" s="120"/>
      <c r="AZ30" s="123">
        <v>6.8009999999999998E-3</v>
      </c>
      <c r="BA30" s="123">
        <v>3.3000000000000003E-5</v>
      </c>
    </row>
    <row r="31" spans="1:53" ht="15" customHeight="1">
      <c r="A31" s="121">
        <v>274</v>
      </c>
      <c r="B31" s="121">
        <v>274</v>
      </c>
      <c r="C31" s="121"/>
      <c r="D31" s="120"/>
      <c r="E31" s="120"/>
      <c r="F31" s="121">
        <v>8070062</v>
      </c>
      <c r="G31" s="120" t="s">
        <v>1013</v>
      </c>
      <c r="H31" s="120" t="s">
        <v>812</v>
      </c>
      <c r="I31" s="120" t="s">
        <v>203</v>
      </c>
      <c r="J31" s="120"/>
      <c r="K31" s="120" t="s">
        <v>484</v>
      </c>
      <c r="L31" s="120" t="s">
        <v>338</v>
      </c>
      <c r="M31" s="120" t="s">
        <v>337</v>
      </c>
      <c r="N31" s="121"/>
      <c r="O31" s="124">
        <v>38258</v>
      </c>
      <c r="P31" s="120" t="s">
        <v>1296</v>
      </c>
      <c r="Q31" s="120" t="s">
        <v>414</v>
      </c>
      <c r="R31" s="120" t="s">
        <v>407</v>
      </c>
      <c r="S31" s="120" t="s">
        <v>1214</v>
      </c>
      <c r="T31" s="122">
        <v>1.21</v>
      </c>
      <c r="U31" s="120" t="s">
        <v>1928</v>
      </c>
      <c r="V31" s="123">
        <v>5.1694999999999998E-2</v>
      </c>
      <c r="W31" s="120"/>
      <c r="X31" s="120"/>
      <c r="Y31" s="123"/>
      <c r="Z31" s="123">
        <v>2.4400000000000002E-2</v>
      </c>
      <c r="AA31" s="124">
        <v>46568</v>
      </c>
      <c r="AB31" s="120" t="s">
        <v>411</v>
      </c>
      <c r="AC31" s="120"/>
      <c r="AD31" s="122"/>
      <c r="AE31" s="120"/>
      <c r="AF31" s="124"/>
      <c r="AG31" s="120"/>
      <c r="AH31" s="120"/>
      <c r="AI31" s="120"/>
      <c r="AJ31" s="120" t="s">
        <v>337</v>
      </c>
      <c r="AK31" s="120" t="s">
        <v>887</v>
      </c>
      <c r="AL31" s="120"/>
      <c r="AM31" s="120" t="s">
        <v>890</v>
      </c>
      <c r="AN31" s="124">
        <v>45747</v>
      </c>
      <c r="AO31" s="120"/>
      <c r="AP31" s="123"/>
      <c r="AQ31" s="122">
        <v>87782.18</v>
      </c>
      <c r="AR31" s="122">
        <v>160.05000000000001</v>
      </c>
      <c r="AS31" s="122">
        <v>1</v>
      </c>
      <c r="AT31" s="122">
        <v>140.49538000000001</v>
      </c>
      <c r="AU31" s="122">
        <v>140.49538000000001</v>
      </c>
      <c r="AV31" s="120"/>
      <c r="AW31" s="120"/>
      <c r="AX31" s="120"/>
      <c r="AY31" s="120"/>
      <c r="AZ31" s="123">
        <v>7.1850000000000004E-3</v>
      </c>
      <c r="BA31" s="123">
        <v>3.4E-5</v>
      </c>
    </row>
    <row r="32" spans="1:53" ht="15" customHeight="1">
      <c r="A32" s="121">
        <v>274</v>
      </c>
      <c r="B32" s="121">
        <v>274</v>
      </c>
      <c r="C32" s="121"/>
      <c r="D32" s="120"/>
      <c r="E32" s="120"/>
      <c r="F32" s="121">
        <v>8070054</v>
      </c>
      <c r="G32" s="120" t="s">
        <v>1013</v>
      </c>
      <c r="H32" s="120" t="s">
        <v>812</v>
      </c>
      <c r="I32" s="120" t="s">
        <v>203</v>
      </c>
      <c r="J32" s="120"/>
      <c r="K32" s="120" t="s">
        <v>484</v>
      </c>
      <c r="L32" s="120" t="s">
        <v>338</v>
      </c>
      <c r="M32" s="120" t="s">
        <v>337</v>
      </c>
      <c r="N32" s="121"/>
      <c r="O32" s="124">
        <v>38258</v>
      </c>
      <c r="P32" s="120" t="s">
        <v>1296</v>
      </c>
      <c r="Q32" s="120" t="s">
        <v>414</v>
      </c>
      <c r="R32" s="120" t="s">
        <v>407</v>
      </c>
      <c r="S32" s="120" t="s">
        <v>1214</v>
      </c>
      <c r="T32" s="122">
        <v>1.21</v>
      </c>
      <c r="U32" s="120" t="s">
        <v>1928</v>
      </c>
      <c r="V32" s="123">
        <v>5.1694999999999998E-2</v>
      </c>
      <c r="W32" s="120"/>
      <c r="X32" s="120"/>
      <c r="Y32" s="123"/>
      <c r="Z32" s="123">
        <v>2.4400000000000002E-2</v>
      </c>
      <c r="AA32" s="124">
        <v>46568</v>
      </c>
      <c r="AB32" s="120" t="s">
        <v>411</v>
      </c>
      <c r="AC32" s="120"/>
      <c r="AD32" s="122"/>
      <c r="AE32" s="120"/>
      <c r="AF32" s="124"/>
      <c r="AG32" s="120"/>
      <c r="AH32" s="120"/>
      <c r="AI32" s="120"/>
      <c r="AJ32" s="120" t="s">
        <v>337</v>
      </c>
      <c r="AK32" s="120" t="s">
        <v>887</v>
      </c>
      <c r="AL32" s="120"/>
      <c r="AM32" s="120" t="s">
        <v>890</v>
      </c>
      <c r="AN32" s="124">
        <v>45747</v>
      </c>
      <c r="AO32" s="120"/>
      <c r="AP32" s="123"/>
      <c r="AQ32" s="122">
        <v>86587.67</v>
      </c>
      <c r="AR32" s="122">
        <v>160.05000000000001</v>
      </c>
      <c r="AS32" s="122">
        <v>1</v>
      </c>
      <c r="AT32" s="122">
        <v>138.58357000000001</v>
      </c>
      <c r="AU32" s="122">
        <v>138.58357000000001</v>
      </c>
      <c r="AV32" s="120"/>
      <c r="AW32" s="120"/>
      <c r="AX32" s="120"/>
      <c r="AY32" s="120"/>
      <c r="AZ32" s="123">
        <v>7.0870000000000004E-3</v>
      </c>
      <c r="BA32" s="123">
        <v>3.4E-5</v>
      </c>
    </row>
    <row r="33" spans="1:53" ht="15" customHeight="1">
      <c r="A33" s="121">
        <v>274</v>
      </c>
      <c r="B33" s="121">
        <v>274</v>
      </c>
      <c r="C33" s="121"/>
      <c r="D33" s="120"/>
      <c r="E33" s="120"/>
      <c r="F33" s="121">
        <v>8070047</v>
      </c>
      <c r="G33" s="120" t="s">
        <v>1013</v>
      </c>
      <c r="H33" s="120" t="s">
        <v>812</v>
      </c>
      <c r="I33" s="120" t="s">
        <v>203</v>
      </c>
      <c r="J33" s="120"/>
      <c r="K33" s="120" t="s">
        <v>484</v>
      </c>
      <c r="L33" s="120" t="s">
        <v>338</v>
      </c>
      <c r="M33" s="120" t="s">
        <v>337</v>
      </c>
      <c r="N33" s="121"/>
      <c r="O33" s="124">
        <v>38258</v>
      </c>
      <c r="P33" s="120" t="s">
        <v>1296</v>
      </c>
      <c r="Q33" s="120" t="s">
        <v>414</v>
      </c>
      <c r="R33" s="120" t="s">
        <v>407</v>
      </c>
      <c r="S33" s="120" t="s">
        <v>1214</v>
      </c>
      <c r="T33" s="122">
        <v>1.21</v>
      </c>
      <c r="U33" s="120" t="s">
        <v>1928</v>
      </c>
      <c r="V33" s="123">
        <v>5.1694999999999998E-2</v>
      </c>
      <c r="W33" s="120"/>
      <c r="X33" s="120"/>
      <c r="Y33" s="123"/>
      <c r="Z33" s="123">
        <v>2.4400000000000002E-2</v>
      </c>
      <c r="AA33" s="124">
        <v>46568</v>
      </c>
      <c r="AB33" s="120" t="s">
        <v>411</v>
      </c>
      <c r="AC33" s="120"/>
      <c r="AD33" s="122"/>
      <c r="AE33" s="120"/>
      <c r="AF33" s="124"/>
      <c r="AG33" s="120"/>
      <c r="AH33" s="120"/>
      <c r="AI33" s="120"/>
      <c r="AJ33" s="120" t="s">
        <v>337</v>
      </c>
      <c r="AK33" s="120" t="s">
        <v>887</v>
      </c>
      <c r="AL33" s="120"/>
      <c r="AM33" s="120" t="s">
        <v>890</v>
      </c>
      <c r="AN33" s="124">
        <v>45747</v>
      </c>
      <c r="AO33" s="120"/>
      <c r="AP33" s="123"/>
      <c r="AQ33" s="122">
        <v>74196.33</v>
      </c>
      <c r="AR33" s="122">
        <v>160.05000000000001</v>
      </c>
      <c r="AS33" s="122">
        <v>1</v>
      </c>
      <c r="AT33" s="122">
        <v>118.75123000000001</v>
      </c>
      <c r="AU33" s="122">
        <v>118.75123000000001</v>
      </c>
      <c r="AV33" s="120"/>
      <c r="AW33" s="120"/>
      <c r="AX33" s="120"/>
      <c r="AY33" s="120"/>
      <c r="AZ33" s="123">
        <v>6.0730000000000003E-3</v>
      </c>
      <c r="BA33" s="123">
        <v>2.9E-5</v>
      </c>
    </row>
    <row r="34" spans="1:53" ht="15" customHeight="1">
      <c r="A34" s="121">
        <v>274</v>
      </c>
      <c r="B34" s="121">
        <v>274</v>
      </c>
      <c r="C34" s="121"/>
      <c r="D34" s="120"/>
      <c r="E34" s="120"/>
      <c r="F34" s="121">
        <v>8070039</v>
      </c>
      <c r="G34" s="120" t="s">
        <v>1013</v>
      </c>
      <c r="H34" s="120" t="s">
        <v>812</v>
      </c>
      <c r="I34" s="120" t="s">
        <v>203</v>
      </c>
      <c r="J34" s="120"/>
      <c r="K34" s="120" t="s">
        <v>484</v>
      </c>
      <c r="L34" s="120" t="s">
        <v>338</v>
      </c>
      <c r="M34" s="120" t="s">
        <v>337</v>
      </c>
      <c r="N34" s="121"/>
      <c r="O34" s="124">
        <v>38258</v>
      </c>
      <c r="P34" s="120" t="s">
        <v>1296</v>
      </c>
      <c r="Q34" s="120" t="s">
        <v>414</v>
      </c>
      <c r="R34" s="120" t="s">
        <v>407</v>
      </c>
      <c r="S34" s="120" t="s">
        <v>1214</v>
      </c>
      <c r="T34" s="122">
        <v>1.21</v>
      </c>
      <c r="U34" s="120" t="s">
        <v>1928</v>
      </c>
      <c r="V34" s="123">
        <v>5.1694999999999998E-2</v>
      </c>
      <c r="W34" s="120"/>
      <c r="X34" s="120"/>
      <c r="Y34" s="123"/>
      <c r="Z34" s="123">
        <v>2.4400000000000002E-2</v>
      </c>
      <c r="AA34" s="124">
        <v>46568</v>
      </c>
      <c r="AB34" s="120" t="s">
        <v>411</v>
      </c>
      <c r="AC34" s="120"/>
      <c r="AD34" s="122"/>
      <c r="AE34" s="120"/>
      <c r="AF34" s="124"/>
      <c r="AG34" s="120"/>
      <c r="AH34" s="120"/>
      <c r="AI34" s="120"/>
      <c r="AJ34" s="120" t="s">
        <v>337</v>
      </c>
      <c r="AK34" s="120" t="s">
        <v>887</v>
      </c>
      <c r="AL34" s="120"/>
      <c r="AM34" s="120" t="s">
        <v>890</v>
      </c>
      <c r="AN34" s="124">
        <v>45747</v>
      </c>
      <c r="AO34" s="120"/>
      <c r="AP34" s="123"/>
      <c r="AQ34" s="122">
        <v>64745.57</v>
      </c>
      <c r="AR34" s="122">
        <v>161.72</v>
      </c>
      <c r="AS34" s="122">
        <v>1</v>
      </c>
      <c r="AT34" s="122">
        <v>104.70654</v>
      </c>
      <c r="AU34" s="122">
        <v>104.70654</v>
      </c>
      <c r="AV34" s="120"/>
      <c r="AW34" s="120"/>
      <c r="AX34" s="120"/>
      <c r="AY34" s="120"/>
      <c r="AZ34" s="123">
        <v>5.3540000000000003E-3</v>
      </c>
      <c r="BA34" s="123">
        <v>2.5999999999999998E-5</v>
      </c>
    </row>
    <row r="35" spans="1:53" ht="15" customHeight="1">
      <c r="A35" s="121">
        <v>274</v>
      </c>
      <c r="B35" s="121">
        <v>274</v>
      </c>
      <c r="C35" s="121"/>
      <c r="D35" s="120"/>
      <c r="E35" s="120"/>
      <c r="F35" s="121">
        <v>8070021</v>
      </c>
      <c r="G35" s="120" t="s">
        <v>1013</v>
      </c>
      <c r="H35" s="120" t="s">
        <v>812</v>
      </c>
      <c r="I35" s="120" t="s">
        <v>203</v>
      </c>
      <c r="J35" s="120"/>
      <c r="K35" s="120" t="s">
        <v>484</v>
      </c>
      <c r="L35" s="120" t="s">
        <v>338</v>
      </c>
      <c r="M35" s="120" t="s">
        <v>337</v>
      </c>
      <c r="N35" s="121"/>
      <c r="O35" s="124">
        <v>38258</v>
      </c>
      <c r="P35" s="120" t="s">
        <v>1296</v>
      </c>
      <c r="Q35" s="120" t="s">
        <v>414</v>
      </c>
      <c r="R35" s="120" t="s">
        <v>407</v>
      </c>
      <c r="S35" s="120" t="s">
        <v>1214</v>
      </c>
      <c r="T35" s="122">
        <v>1.21</v>
      </c>
      <c r="U35" s="120" t="s">
        <v>1928</v>
      </c>
      <c r="V35" s="123">
        <v>5.1694999999999998E-2</v>
      </c>
      <c r="W35" s="120"/>
      <c r="X35" s="120"/>
      <c r="Y35" s="123"/>
      <c r="Z35" s="123">
        <v>2.4400000000000002E-2</v>
      </c>
      <c r="AA35" s="124">
        <v>46568</v>
      </c>
      <c r="AB35" s="120" t="s">
        <v>411</v>
      </c>
      <c r="AC35" s="120"/>
      <c r="AD35" s="122"/>
      <c r="AE35" s="120"/>
      <c r="AF35" s="124"/>
      <c r="AG35" s="120"/>
      <c r="AH35" s="120"/>
      <c r="AI35" s="120"/>
      <c r="AJ35" s="120" t="s">
        <v>337</v>
      </c>
      <c r="AK35" s="120" t="s">
        <v>887</v>
      </c>
      <c r="AL35" s="120"/>
      <c r="AM35" s="120" t="s">
        <v>890</v>
      </c>
      <c r="AN35" s="124">
        <v>45747</v>
      </c>
      <c r="AO35" s="120"/>
      <c r="AP35" s="123"/>
      <c r="AQ35" s="122">
        <v>5754.11</v>
      </c>
      <c r="AR35" s="122">
        <v>160.19999999999999</v>
      </c>
      <c r="AS35" s="122">
        <v>1</v>
      </c>
      <c r="AT35" s="122">
        <v>9.2180800000000005</v>
      </c>
      <c r="AU35" s="122">
        <v>9.2180800000000005</v>
      </c>
      <c r="AV35" s="120"/>
      <c r="AW35" s="120"/>
      <c r="AX35" s="120"/>
      <c r="AY35" s="120"/>
      <c r="AZ35" s="123">
        <v>4.7100000000000001E-4</v>
      </c>
      <c r="BA35" s="123">
        <v>1.9999999999999999E-6</v>
      </c>
    </row>
    <row r="36" spans="1:53" ht="15" customHeight="1">
      <c r="A36" s="121">
        <v>274</v>
      </c>
      <c r="B36" s="121">
        <v>274</v>
      </c>
      <c r="C36" s="121"/>
      <c r="D36" s="120"/>
      <c r="E36" s="120"/>
      <c r="F36" s="121">
        <v>8070013</v>
      </c>
      <c r="G36" s="120" t="s">
        <v>1013</v>
      </c>
      <c r="H36" s="120" t="s">
        <v>812</v>
      </c>
      <c r="I36" s="120" t="s">
        <v>203</v>
      </c>
      <c r="J36" s="120"/>
      <c r="K36" s="120" t="s">
        <v>484</v>
      </c>
      <c r="L36" s="120" t="s">
        <v>338</v>
      </c>
      <c r="M36" s="120" t="s">
        <v>337</v>
      </c>
      <c r="N36" s="121"/>
      <c r="O36" s="124">
        <v>38258</v>
      </c>
      <c r="P36" s="120" t="s">
        <v>1296</v>
      </c>
      <c r="Q36" s="120" t="s">
        <v>414</v>
      </c>
      <c r="R36" s="120" t="s">
        <v>407</v>
      </c>
      <c r="S36" s="120" t="s">
        <v>1214</v>
      </c>
      <c r="T36" s="122">
        <v>1.21</v>
      </c>
      <c r="U36" s="120" t="s">
        <v>1928</v>
      </c>
      <c r="V36" s="123">
        <v>5.1694999999999998E-2</v>
      </c>
      <c r="W36" s="120"/>
      <c r="X36" s="120"/>
      <c r="Y36" s="123"/>
      <c r="Z36" s="123">
        <v>2.4400000000000002E-2</v>
      </c>
      <c r="AA36" s="124">
        <v>46568</v>
      </c>
      <c r="AB36" s="120" t="s">
        <v>411</v>
      </c>
      <c r="AC36" s="120"/>
      <c r="AD36" s="122"/>
      <c r="AE36" s="120"/>
      <c r="AF36" s="124"/>
      <c r="AG36" s="120"/>
      <c r="AH36" s="120"/>
      <c r="AI36" s="120"/>
      <c r="AJ36" s="120" t="s">
        <v>337</v>
      </c>
      <c r="AK36" s="120" t="s">
        <v>887</v>
      </c>
      <c r="AL36" s="120"/>
      <c r="AM36" s="120" t="s">
        <v>890</v>
      </c>
      <c r="AN36" s="124">
        <v>45747</v>
      </c>
      <c r="AO36" s="120"/>
      <c r="AP36" s="123"/>
      <c r="AQ36" s="122">
        <v>149548.82</v>
      </c>
      <c r="AR36" s="122">
        <v>160.94999999999999</v>
      </c>
      <c r="AS36" s="122">
        <v>1</v>
      </c>
      <c r="AT36" s="122">
        <v>240.69882999999999</v>
      </c>
      <c r="AU36" s="122">
        <v>240.69882999999999</v>
      </c>
      <c r="AV36" s="120"/>
      <c r="AW36" s="120"/>
      <c r="AX36" s="120"/>
      <c r="AY36" s="120"/>
      <c r="AZ36" s="123">
        <v>1.2309E-2</v>
      </c>
      <c r="BA36" s="123">
        <v>5.8999999999999998E-5</v>
      </c>
    </row>
    <row r="37" spans="1:53" ht="15" customHeight="1">
      <c r="A37" s="121">
        <v>274</v>
      </c>
      <c r="B37" s="121">
        <v>274</v>
      </c>
      <c r="C37" s="121"/>
      <c r="D37" s="120"/>
      <c r="E37" s="120"/>
      <c r="F37" s="121">
        <v>71000209</v>
      </c>
      <c r="G37" s="120" t="s">
        <v>1013</v>
      </c>
      <c r="H37" s="120" t="s">
        <v>812</v>
      </c>
      <c r="I37" s="120" t="s">
        <v>203</v>
      </c>
      <c r="J37" s="120"/>
      <c r="K37" s="120" t="s">
        <v>454</v>
      </c>
      <c r="L37" s="120" t="s">
        <v>338</v>
      </c>
      <c r="M37" s="120" t="s">
        <v>337</v>
      </c>
      <c r="N37" s="121"/>
      <c r="O37" s="124">
        <v>44858</v>
      </c>
      <c r="P37" s="120" t="s">
        <v>1929</v>
      </c>
      <c r="Q37" s="120" t="s">
        <v>414</v>
      </c>
      <c r="R37" s="120" t="s">
        <v>407</v>
      </c>
      <c r="S37" s="120" t="s">
        <v>1214</v>
      </c>
      <c r="T37" s="122">
        <v>5.04</v>
      </c>
      <c r="U37" s="120" t="s">
        <v>1928</v>
      </c>
      <c r="V37" s="123">
        <v>3.49E-2</v>
      </c>
      <c r="W37" s="120"/>
      <c r="X37" s="120"/>
      <c r="Y37" s="123"/>
      <c r="Z37" s="123">
        <v>3.6499999999999998E-2</v>
      </c>
      <c r="AA37" s="124">
        <v>48667</v>
      </c>
      <c r="AB37" s="120" t="s">
        <v>411</v>
      </c>
      <c r="AC37" s="120"/>
      <c r="AD37" s="122"/>
      <c r="AE37" s="120"/>
      <c r="AF37" s="124"/>
      <c r="AG37" s="120"/>
      <c r="AH37" s="120"/>
      <c r="AI37" s="120"/>
      <c r="AJ37" s="120" t="s">
        <v>337</v>
      </c>
      <c r="AK37" s="120" t="s">
        <v>887</v>
      </c>
      <c r="AL37" s="120"/>
      <c r="AM37" s="120" t="s">
        <v>890</v>
      </c>
      <c r="AN37" s="124">
        <v>45747</v>
      </c>
      <c r="AO37" s="120"/>
      <c r="AP37" s="123"/>
      <c r="AQ37" s="122">
        <v>41212.589999999997</v>
      </c>
      <c r="AR37" s="122">
        <v>107.28</v>
      </c>
      <c r="AS37" s="122">
        <v>1</v>
      </c>
      <c r="AT37" s="122">
        <v>44.212870000000002</v>
      </c>
      <c r="AU37" s="122">
        <v>44.212870000000002</v>
      </c>
      <c r="AV37" s="120"/>
      <c r="AW37" s="120"/>
      <c r="AX37" s="120"/>
      <c r="AY37" s="120"/>
      <c r="AZ37" s="123">
        <v>2.261E-3</v>
      </c>
      <c r="BA37" s="123">
        <v>1.0000000000000001E-5</v>
      </c>
    </row>
    <row r="38" spans="1:53" ht="15" customHeight="1">
      <c r="A38" s="121">
        <v>274</v>
      </c>
      <c r="B38" s="121">
        <v>274</v>
      </c>
      <c r="C38" s="121"/>
      <c r="D38" s="120"/>
      <c r="E38" s="120"/>
      <c r="F38" s="121">
        <v>71000208</v>
      </c>
      <c r="G38" s="120" t="s">
        <v>1013</v>
      </c>
      <c r="H38" s="120" t="s">
        <v>812</v>
      </c>
      <c r="I38" s="120" t="s">
        <v>203</v>
      </c>
      <c r="J38" s="120"/>
      <c r="K38" s="120" t="s">
        <v>454</v>
      </c>
      <c r="L38" s="120" t="s">
        <v>338</v>
      </c>
      <c r="M38" s="120" t="s">
        <v>337</v>
      </c>
      <c r="N38" s="121"/>
      <c r="O38" s="124">
        <v>44858</v>
      </c>
      <c r="P38" s="120" t="s">
        <v>1929</v>
      </c>
      <c r="Q38" s="120" t="s">
        <v>414</v>
      </c>
      <c r="R38" s="120" t="s">
        <v>407</v>
      </c>
      <c r="S38" s="120" t="s">
        <v>1214</v>
      </c>
      <c r="T38" s="122">
        <v>5.14</v>
      </c>
      <c r="U38" s="120" t="s">
        <v>1928</v>
      </c>
      <c r="V38" s="123">
        <v>3.49E-2</v>
      </c>
      <c r="W38" s="120"/>
      <c r="X38" s="120"/>
      <c r="Y38" s="123"/>
      <c r="Z38" s="123">
        <v>3.6499999999999998E-2</v>
      </c>
      <c r="AA38" s="124">
        <v>48667</v>
      </c>
      <c r="AB38" s="120" t="s">
        <v>411</v>
      </c>
      <c r="AC38" s="120"/>
      <c r="AD38" s="122"/>
      <c r="AE38" s="120"/>
      <c r="AF38" s="124"/>
      <c r="AG38" s="120"/>
      <c r="AH38" s="120"/>
      <c r="AI38" s="120"/>
      <c r="AJ38" s="120" t="s">
        <v>337</v>
      </c>
      <c r="AK38" s="120" t="s">
        <v>887</v>
      </c>
      <c r="AL38" s="120"/>
      <c r="AM38" s="120" t="s">
        <v>890</v>
      </c>
      <c r="AN38" s="124">
        <v>45747</v>
      </c>
      <c r="AO38" s="120"/>
      <c r="AP38" s="123"/>
      <c r="AQ38" s="122">
        <v>37354.04</v>
      </c>
      <c r="AR38" s="122">
        <v>107.3</v>
      </c>
      <c r="AS38" s="122">
        <v>1</v>
      </c>
      <c r="AT38" s="122">
        <v>40.080880000000001</v>
      </c>
      <c r="AU38" s="122">
        <v>40.080880000000001</v>
      </c>
      <c r="AV38" s="120"/>
      <c r="AW38" s="120"/>
      <c r="AX38" s="120"/>
      <c r="AY38" s="120"/>
      <c r="AZ38" s="123">
        <v>2.049E-3</v>
      </c>
      <c r="BA38" s="123">
        <v>9.0000000000000002E-6</v>
      </c>
    </row>
    <row r="39" spans="1:53" ht="15" customHeight="1">
      <c r="A39" s="121">
        <v>274</v>
      </c>
      <c r="B39" s="121">
        <v>274</v>
      </c>
      <c r="C39" s="121"/>
      <c r="D39" s="120"/>
      <c r="E39" s="120"/>
      <c r="F39" s="121">
        <v>71000206</v>
      </c>
      <c r="G39" s="120" t="s">
        <v>1013</v>
      </c>
      <c r="H39" s="120" t="s">
        <v>812</v>
      </c>
      <c r="I39" s="120" t="s">
        <v>203</v>
      </c>
      <c r="J39" s="120"/>
      <c r="K39" s="120" t="s">
        <v>454</v>
      </c>
      <c r="L39" s="120" t="s">
        <v>338</v>
      </c>
      <c r="M39" s="120" t="s">
        <v>337</v>
      </c>
      <c r="N39" s="121"/>
      <c r="O39" s="124">
        <v>44858</v>
      </c>
      <c r="P39" s="120" t="s">
        <v>1929</v>
      </c>
      <c r="Q39" s="120" t="s">
        <v>414</v>
      </c>
      <c r="R39" s="120" t="s">
        <v>407</v>
      </c>
      <c r="S39" s="120" t="s">
        <v>1214</v>
      </c>
      <c r="T39" s="122">
        <v>5.08</v>
      </c>
      <c r="U39" s="120" t="s">
        <v>1928</v>
      </c>
      <c r="V39" s="123">
        <v>3.49E-2</v>
      </c>
      <c r="W39" s="120"/>
      <c r="X39" s="120"/>
      <c r="Y39" s="123"/>
      <c r="Z39" s="123">
        <v>3.6499999999999998E-2</v>
      </c>
      <c r="AA39" s="124">
        <v>48844</v>
      </c>
      <c r="AB39" s="120" t="s">
        <v>411</v>
      </c>
      <c r="AC39" s="120"/>
      <c r="AD39" s="122"/>
      <c r="AE39" s="120"/>
      <c r="AF39" s="124"/>
      <c r="AG39" s="120"/>
      <c r="AH39" s="120"/>
      <c r="AI39" s="120"/>
      <c r="AJ39" s="120" t="s">
        <v>337</v>
      </c>
      <c r="AK39" s="120" t="s">
        <v>887</v>
      </c>
      <c r="AL39" s="120"/>
      <c r="AM39" s="120" t="s">
        <v>890</v>
      </c>
      <c r="AN39" s="124">
        <v>45747</v>
      </c>
      <c r="AO39" s="120"/>
      <c r="AP39" s="123"/>
      <c r="AQ39" s="122">
        <v>49573.78</v>
      </c>
      <c r="AR39" s="122">
        <v>107.27</v>
      </c>
      <c r="AS39" s="122">
        <v>1</v>
      </c>
      <c r="AT39" s="122">
        <v>53.177790000000002</v>
      </c>
      <c r="AU39" s="122">
        <v>53.177790000000002</v>
      </c>
      <c r="AV39" s="120"/>
      <c r="AW39" s="120"/>
      <c r="AX39" s="120"/>
      <c r="AY39" s="120"/>
      <c r="AZ39" s="123">
        <v>2.7190000000000001E-3</v>
      </c>
      <c r="BA39" s="123">
        <v>1.2999999999999999E-5</v>
      </c>
    </row>
    <row r="40" spans="1:53" ht="15" customHeight="1">
      <c r="A40" s="121">
        <v>274</v>
      </c>
      <c r="B40" s="121">
        <v>274</v>
      </c>
      <c r="C40" s="121"/>
      <c r="D40" s="120"/>
      <c r="E40" s="120"/>
      <c r="F40" s="121">
        <v>54031</v>
      </c>
      <c r="G40" s="120" t="s">
        <v>1013</v>
      </c>
      <c r="H40" s="120" t="s">
        <v>812</v>
      </c>
      <c r="I40" s="120" t="s">
        <v>203</v>
      </c>
      <c r="J40" s="120"/>
      <c r="K40" s="120" t="s">
        <v>484</v>
      </c>
      <c r="L40" s="120" t="s">
        <v>338</v>
      </c>
      <c r="M40" s="120" t="s">
        <v>337</v>
      </c>
      <c r="N40" s="121"/>
      <c r="O40" s="124">
        <v>41597</v>
      </c>
      <c r="P40" s="120" t="s">
        <v>1280</v>
      </c>
      <c r="Q40" s="120" t="s">
        <v>412</v>
      </c>
      <c r="R40" s="120" t="s">
        <v>407</v>
      </c>
      <c r="S40" s="120" t="s">
        <v>1214</v>
      </c>
      <c r="T40" s="122">
        <v>3.01</v>
      </c>
      <c r="U40" s="120" t="s">
        <v>1928</v>
      </c>
      <c r="V40" s="123">
        <v>5.5E-2</v>
      </c>
      <c r="W40" s="120"/>
      <c r="X40" s="120"/>
      <c r="Y40" s="123"/>
      <c r="Z40" s="123">
        <v>2.9399999999999999E-2</v>
      </c>
      <c r="AA40" s="124">
        <v>47986</v>
      </c>
      <c r="AB40" s="120" t="s">
        <v>411</v>
      </c>
      <c r="AC40" s="120"/>
      <c r="AD40" s="122"/>
      <c r="AE40" s="120"/>
      <c r="AF40" s="124"/>
      <c r="AG40" s="120"/>
      <c r="AH40" s="120"/>
      <c r="AI40" s="120"/>
      <c r="AJ40" s="120" t="s">
        <v>337</v>
      </c>
      <c r="AK40" s="120" t="s">
        <v>887</v>
      </c>
      <c r="AL40" s="120"/>
      <c r="AM40" s="120" t="s">
        <v>890</v>
      </c>
      <c r="AN40" s="124">
        <v>45747</v>
      </c>
      <c r="AO40" s="120"/>
      <c r="AP40" s="123"/>
      <c r="AQ40" s="122">
        <v>8393.51</v>
      </c>
      <c r="AR40" s="122">
        <v>124.68</v>
      </c>
      <c r="AS40" s="122">
        <v>1</v>
      </c>
      <c r="AT40" s="122">
        <v>10.46503</v>
      </c>
      <c r="AU40" s="122">
        <v>10.46503</v>
      </c>
      <c r="AV40" s="120"/>
      <c r="AW40" s="120"/>
      <c r="AX40" s="120"/>
      <c r="AY40" s="120"/>
      <c r="AZ40" s="123">
        <v>5.3499999999999999E-4</v>
      </c>
      <c r="BA40" s="123">
        <v>1.9999999999999999E-6</v>
      </c>
    </row>
    <row r="41" spans="1:53" ht="15" customHeight="1">
      <c r="A41" s="121">
        <v>274</v>
      </c>
      <c r="B41" s="121">
        <v>274</v>
      </c>
      <c r="C41" s="121"/>
      <c r="D41" s="120"/>
      <c r="E41" s="120"/>
      <c r="F41" s="121">
        <v>54023</v>
      </c>
      <c r="G41" s="120" t="s">
        <v>1013</v>
      </c>
      <c r="H41" s="120" t="s">
        <v>812</v>
      </c>
      <c r="I41" s="120" t="s">
        <v>203</v>
      </c>
      <c r="J41" s="120"/>
      <c r="K41" s="120" t="s">
        <v>484</v>
      </c>
      <c r="L41" s="120" t="s">
        <v>338</v>
      </c>
      <c r="M41" s="120" t="s">
        <v>337</v>
      </c>
      <c r="N41" s="121"/>
      <c r="O41" s="124">
        <v>41571</v>
      </c>
      <c r="P41" s="120" t="s">
        <v>1280</v>
      </c>
      <c r="Q41" s="120" t="s">
        <v>412</v>
      </c>
      <c r="R41" s="120" t="s">
        <v>407</v>
      </c>
      <c r="S41" s="120" t="s">
        <v>1214</v>
      </c>
      <c r="T41" s="122">
        <v>3.02</v>
      </c>
      <c r="U41" s="120" t="s">
        <v>1928</v>
      </c>
      <c r="V41" s="123">
        <v>5.5E-2</v>
      </c>
      <c r="W41" s="120"/>
      <c r="X41" s="120"/>
      <c r="Y41" s="123"/>
      <c r="Z41" s="123">
        <v>2.93E-2</v>
      </c>
      <c r="AA41" s="124">
        <v>47986</v>
      </c>
      <c r="AB41" s="120" t="s">
        <v>411</v>
      </c>
      <c r="AC41" s="120"/>
      <c r="AD41" s="122"/>
      <c r="AE41" s="120"/>
      <c r="AF41" s="124"/>
      <c r="AG41" s="120"/>
      <c r="AH41" s="120"/>
      <c r="AI41" s="120"/>
      <c r="AJ41" s="120" t="s">
        <v>337</v>
      </c>
      <c r="AK41" s="120" t="s">
        <v>887</v>
      </c>
      <c r="AL41" s="120"/>
      <c r="AM41" s="120" t="s">
        <v>890</v>
      </c>
      <c r="AN41" s="124">
        <v>45747</v>
      </c>
      <c r="AO41" s="120"/>
      <c r="AP41" s="123"/>
      <c r="AQ41" s="122">
        <v>32500.18</v>
      </c>
      <c r="AR41" s="122">
        <v>125.05</v>
      </c>
      <c r="AS41" s="122">
        <v>1</v>
      </c>
      <c r="AT41" s="122">
        <v>40.641480000000001</v>
      </c>
      <c r="AU41" s="122">
        <v>40.641480000000001</v>
      </c>
      <c r="AV41" s="120"/>
      <c r="AW41" s="120"/>
      <c r="AX41" s="120"/>
      <c r="AY41" s="120"/>
      <c r="AZ41" s="123">
        <v>2.078E-3</v>
      </c>
      <c r="BA41" s="123">
        <v>1.0000000000000001E-5</v>
      </c>
    </row>
    <row r="42" spans="1:53" ht="15" customHeight="1">
      <c r="A42" s="121">
        <v>274</v>
      </c>
      <c r="B42" s="121">
        <v>274</v>
      </c>
      <c r="C42" s="121"/>
      <c r="D42" s="120"/>
      <c r="E42" s="120"/>
      <c r="F42" s="121">
        <v>54015</v>
      </c>
      <c r="G42" s="120" t="s">
        <v>1013</v>
      </c>
      <c r="H42" s="120" t="s">
        <v>812</v>
      </c>
      <c r="I42" s="120" t="s">
        <v>203</v>
      </c>
      <c r="J42" s="120"/>
      <c r="K42" s="120" t="s">
        <v>484</v>
      </c>
      <c r="L42" s="120" t="s">
        <v>338</v>
      </c>
      <c r="M42" s="120" t="s">
        <v>337</v>
      </c>
      <c r="N42" s="121"/>
      <c r="O42" s="124">
        <v>41547</v>
      </c>
      <c r="P42" s="120" t="s">
        <v>1280</v>
      </c>
      <c r="Q42" s="120" t="s">
        <v>412</v>
      </c>
      <c r="R42" s="120" t="s">
        <v>407</v>
      </c>
      <c r="S42" s="120" t="s">
        <v>1214</v>
      </c>
      <c r="T42" s="122">
        <v>3.01</v>
      </c>
      <c r="U42" s="120" t="s">
        <v>1928</v>
      </c>
      <c r="V42" s="123">
        <v>5.5E-2</v>
      </c>
      <c r="W42" s="120"/>
      <c r="X42" s="120"/>
      <c r="Y42" s="123"/>
      <c r="Z42" s="123">
        <v>3.15E-2</v>
      </c>
      <c r="AA42" s="124">
        <v>47986</v>
      </c>
      <c r="AB42" s="120" t="s">
        <v>411</v>
      </c>
      <c r="AC42" s="120"/>
      <c r="AD42" s="122"/>
      <c r="AE42" s="120"/>
      <c r="AF42" s="124"/>
      <c r="AG42" s="120"/>
      <c r="AH42" s="120"/>
      <c r="AI42" s="120"/>
      <c r="AJ42" s="120" t="s">
        <v>337</v>
      </c>
      <c r="AK42" s="120" t="s">
        <v>887</v>
      </c>
      <c r="AL42" s="120"/>
      <c r="AM42" s="120" t="s">
        <v>890</v>
      </c>
      <c r="AN42" s="124">
        <v>45747</v>
      </c>
      <c r="AO42" s="120"/>
      <c r="AP42" s="123"/>
      <c r="AQ42" s="122">
        <v>66654.720000000001</v>
      </c>
      <c r="AR42" s="122">
        <v>124.26</v>
      </c>
      <c r="AS42" s="122">
        <v>1</v>
      </c>
      <c r="AT42" s="122">
        <v>82.825159999999997</v>
      </c>
      <c r="AU42" s="122">
        <v>82.825159999999997</v>
      </c>
      <c r="AV42" s="120"/>
      <c r="AW42" s="120"/>
      <c r="AX42" s="120"/>
      <c r="AY42" s="120"/>
      <c r="AZ42" s="123">
        <v>4.235E-3</v>
      </c>
      <c r="BA42" s="123">
        <v>2.0000000000000002E-5</v>
      </c>
    </row>
    <row r="43" spans="1:53" ht="15" customHeight="1">
      <c r="A43" s="121">
        <v>274</v>
      </c>
      <c r="B43" s="121">
        <v>274</v>
      </c>
      <c r="C43" s="121"/>
      <c r="D43" s="120"/>
      <c r="E43" s="120"/>
      <c r="F43" s="121">
        <v>33290</v>
      </c>
      <c r="G43" s="120" t="s">
        <v>1013</v>
      </c>
      <c r="H43" s="120" t="s">
        <v>812</v>
      </c>
      <c r="I43" s="120" t="s">
        <v>203</v>
      </c>
      <c r="J43" s="120"/>
      <c r="K43" s="120" t="s">
        <v>484</v>
      </c>
      <c r="L43" s="120" t="s">
        <v>338</v>
      </c>
      <c r="M43" s="120" t="s">
        <v>337</v>
      </c>
      <c r="N43" s="121"/>
      <c r="O43" s="124">
        <v>40933</v>
      </c>
      <c r="P43" s="120" t="s">
        <v>1280</v>
      </c>
      <c r="Q43" s="120" t="s">
        <v>412</v>
      </c>
      <c r="R43" s="120" t="s">
        <v>407</v>
      </c>
      <c r="S43" s="120" t="s">
        <v>1214</v>
      </c>
      <c r="T43" s="122">
        <v>3.01</v>
      </c>
      <c r="U43" s="120" t="s">
        <v>1928</v>
      </c>
      <c r="V43" s="123">
        <v>5.5309999999999998E-2</v>
      </c>
      <c r="W43" s="120"/>
      <c r="X43" s="120"/>
      <c r="Y43" s="123"/>
      <c r="Z43" s="123">
        <v>2.9399999999999999E-2</v>
      </c>
      <c r="AA43" s="124">
        <v>47986</v>
      </c>
      <c r="AB43" s="120" t="s">
        <v>411</v>
      </c>
      <c r="AC43" s="120"/>
      <c r="AD43" s="122"/>
      <c r="AE43" s="120"/>
      <c r="AF43" s="124"/>
      <c r="AG43" s="120"/>
      <c r="AH43" s="120"/>
      <c r="AI43" s="120"/>
      <c r="AJ43" s="120" t="s">
        <v>337</v>
      </c>
      <c r="AK43" s="120" t="s">
        <v>887</v>
      </c>
      <c r="AL43" s="120"/>
      <c r="AM43" s="120" t="s">
        <v>890</v>
      </c>
      <c r="AN43" s="124">
        <v>45747</v>
      </c>
      <c r="AO43" s="120"/>
      <c r="AP43" s="123"/>
      <c r="AQ43" s="122">
        <v>173465.46</v>
      </c>
      <c r="AR43" s="122">
        <v>129.5</v>
      </c>
      <c r="AS43" s="122">
        <v>1</v>
      </c>
      <c r="AT43" s="122">
        <v>224.63776999999999</v>
      </c>
      <c r="AU43" s="122">
        <v>224.63776999999999</v>
      </c>
      <c r="AV43" s="120"/>
      <c r="AW43" s="120"/>
      <c r="AX43" s="120"/>
      <c r="AY43" s="120"/>
      <c r="AZ43" s="123">
        <v>1.1488E-2</v>
      </c>
      <c r="BA43" s="123">
        <v>5.5000000000000002E-5</v>
      </c>
    </row>
    <row r="44" spans="1:53" ht="15" customHeight="1">
      <c r="A44" s="121">
        <v>274</v>
      </c>
      <c r="B44" s="121">
        <v>274</v>
      </c>
      <c r="C44" s="121"/>
      <c r="D44" s="120"/>
      <c r="E44" s="120"/>
      <c r="F44" s="121">
        <v>33266</v>
      </c>
      <c r="G44" s="120" t="s">
        <v>1013</v>
      </c>
      <c r="H44" s="120" t="s">
        <v>812</v>
      </c>
      <c r="I44" s="120" t="s">
        <v>203</v>
      </c>
      <c r="J44" s="120"/>
      <c r="K44" s="120" t="s">
        <v>484</v>
      </c>
      <c r="L44" s="120" t="s">
        <v>338</v>
      </c>
      <c r="M44" s="120" t="s">
        <v>337</v>
      </c>
      <c r="N44" s="121"/>
      <c r="O44" s="124">
        <v>40903</v>
      </c>
      <c r="P44" s="120" t="s">
        <v>1280</v>
      </c>
      <c r="Q44" s="120" t="s">
        <v>412</v>
      </c>
      <c r="R44" s="120" t="s">
        <v>407</v>
      </c>
      <c r="S44" s="120" t="s">
        <v>1214</v>
      </c>
      <c r="T44" s="122">
        <v>3</v>
      </c>
      <c r="U44" s="120" t="s">
        <v>1928</v>
      </c>
      <c r="V44" s="123">
        <v>5.6619999999999997E-2</v>
      </c>
      <c r="W44" s="120"/>
      <c r="X44" s="120"/>
      <c r="Y44" s="123"/>
      <c r="Z44" s="123">
        <v>3.15E-2</v>
      </c>
      <c r="AA44" s="124">
        <v>47986</v>
      </c>
      <c r="AB44" s="120" t="s">
        <v>411</v>
      </c>
      <c r="AC44" s="120"/>
      <c r="AD44" s="122"/>
      <c r="AE44" s="120"/>
      <c r="AF44" s="124"/>
      <c r="AG44" s="120"/>
      <c r="AH44" s="120"/>
      <c r="AI44" s="120"/>
      <c r="AJ44" s="120" t="s">
        <v>337</v>
      </c>
      <c r="AK44" s="120" t="s">
        <v>887</v>
      </c>
      <c r="AL44" s="120"/>
      <c r="AM44" s="120" t="s">
        <v>890</v>
      </c>
      <c r="AN44" s="124">
        <v>45747</v>
      </c>
      <c r="AO44" s="120"/>
      <c r="AP44" s="123"/>
      <c r="AQ44" s="122">
        <v>47040.5</v>
      </c>
      <c r="AR44" s="122">
        <v>129.26</v>
      </c>
      <c r="AS44" s="122">
        <v>1</v>
      </c>
      <c r="AT44" s="122">
        <v>60.804549999999999</v>
      </c>
      <c r="AU44" s="122">
        <v>60.804549999999999</v>
      </c>
      <c r="AV44" s="120"/>
      <c r="AW44" s="120"/>
      <c r="AX44" s="120"/>
      <c r="AY44" s="120"/>
      <c r="AZ44" s="123">
        <v>3.1089999999999998E-3</v>
      </c>
      <c r="BA44" s="123">
        <v>1.5E-5</v>
      </c>
    </row>
    <row r="45" spans="1:53" ht="15" customHeight="1">
      <c r="A45" s="121">
        <v>274</v>
      </c>
      <c r="B45" s="121">
        <v>274</v>
      </c>
      <c r="C45" s="121"/>
      <c r="D45" s="120"/>
      <c r="E45" s="120"/>
      <c r="F45" s="121">
        <v>33241</v>
      </c>
      <c r="G45" s="120" t="s">
        <v>1013</v>
      </c>
      <c r="H45" s="120" t="s">
        <v>812</v>
      </c>
      <c r="I45" s="120" t="s">
        <v>203</v>
      </c>
      <c r="J45" s="120"/>
      <c r="K45" s="120" t="s">
        <v>484</v>
      </c>
      <c r="L45" s="120" t="s">
        <v>338</v>
      </c>
      <c r="M45" s="120" t="s">
        <v>337</v>
      </c>
      <c r="N45" s="121"/>
      <c r="O45" s="124">
        <v>40993</v>
      </c>
      <c r="P45" s="120" t="s">
        <v>1280</v>
      </c>
      <c r="Q45" s="120" t="s">
        <v>412</v>
      </c>
      <c r="R45" s="120" t="s">
        <v>407</v>
      </c>
      <c r="S45" s="120" t="s">
        <v>1214</v>
      </c>
      <c r="T45" s="122">
        <v>3.01</v>
      </c>
      <c r="U45" s="120" t="s">
        <v>1928</v>
      </c>
      <c r="V45" s="123">
        <v>5.5452000000000001E-2</v>
      </c>
      <c r="W45" s="120"/>
      <c r="X45" s="120"/>
      <c r="Y45" s="123"/>
      <c r="Z45" s="123">
        <v>2.9399999999999999E-2</v>
      </c>
      <c r="AA45" s="124">
        <v>47986</v>
      </c>
      <c r="AB45" s="120" t="s">
        <v>411</v>
      </c>
      <c r="AC45" s="120"/>
      <c r="AD45" s="122"/>
      <c r="AE45" s="120"/>
      <c r="AF45" s="124"/>
      <c r="AG45" s="120"/>
      <c r="AH45" s="120"/>
      <c r="AI45" s="120"/>
      <c r="AJ45" s="120" t="s">
        <v>337</v>
      </c>
      <c r="AK45" s="120" t="s">
        <v>887</v>
      </c>
      <c r="AL45" s="120"/>
      <c r="AM45" s="120" t="s">
        <v>890</v>
      </c>
      <c r="AN45" s="124">
        <v>45747</v>
      </c>
      <c r="AO45" s="120"/>
      <c r="AP45" s="123"/>
      <c r="AQ45" s="122">
        <v>100952.37</v>
      </c>
      <c r="AR45" s="122">
        <v>129.56</v>
      </c>
      <c r="AS45" s="122">
        <v>1</v>
      </c>
      <c r="AT45" s="122">
        <v>130.79389</v>
      </c>
      <c r="AU45" s="122">
        <v>130.79389</v>
      </c>
      <c r="AV45" s="120"/>
      <c r="AW45" s="120"/>
      <c r="AX45" s="120"/>
      <c r="AY45" s="120"/>
      <c r="AZ45" s="123">
        <v>6.6889999999999996E-3</v>
      </c>
      <c r="BA45" s="123">
        <v>3.1999999999999999E-5</v>
      </c>
    </row>
    <row r="46" spans="1:53" ht="15" customHeight="1">
      <c r="A46" s="121">
        <v>274</v>
      </c>
      <c r="B46" s="121">
        <v>274</v>
      </c>
      <c r="C46" s="121"/>
      <c r="D46" s="120"/>
      <c r="E46" s="120"/>
      <c r="F46" s="121">
        <v>33084</v>
      </c>
      <c r="G46" s="120" t="s">
        <v>1013</v>
      </c>
      <c r="H46" s="120" t="s">
        <v>812</v>
      </c>
      <c r="I46" s="120" t="s">
        <v>203</v>
      </c>
      <c r="J46" s="120"/>
      <c r="K46" s="120" t="s">
        <v>484</v>
      </c>
      <c r="L46" s="120" t="s">
        <v>338</v>
      </c>
      <c r="M46" s="120" t="s">
        <v>337</v>
      </c>
      <c r="N46" s="121"/>
      <c r="O46" s="124">
        <v>40871</v>
      </c>
      <c r="P46" s="120" t="s">
        <v>1280</v>
      </c>
      <c r="Q46" s="120" t="s">
        <v>412</v>
      </c>
      <c r="R46" s="120" t="s">
        <v>407</v>
      </c>
      <c r="S46" s="120" t="s">
        <v>1214</v>
      </c>
      <c r="T46" s="122">
        <v>3.01</v>
      </c>
      <c r="U46" s="120" t="s">
        <v>1928</v>
      </c>
      <c r="V46" s="123">
        <v>5.5888E-2</v>
      </c>
      <c r="W46" s="120"/>
      <c r="X46" s="120"/>
      <c r="Y46" s="123"/>
      <c r="Z46" s="123">
        <v>2.9399999999999999E-2</v>
      </c>
      <c r="AA46" s="124">
        <v>47986</v>
      </c>
      <c r="AB46" s="120" t="s">
        <v>411</v>
      </c>
      <c r="AC46" s="120"/>
      <c r="AD46" s="122"/>
      <c r="AE46" s="120"/>
      <c r="AF46" s="124"/>
      <c r="AG46" s="120"/>
      <c r="AH46" s="120"/>
      <c r="AI46" s="120"/>
      <c r="AJ46" s="120" t="s">
        <v>337</v>
      </c>
      <c r="AK46" s="120" t="s">
        <v>887</v>
      </c>
      <c r="AL46" s="120"/>
      <c r="AM46" s="120" t="s">
        <v>890</v>
      </c>
      <c r="AN46" s="124">
        <v>45747</v>
      </c>
      <c r="AO46" s="120"/>
      <c r="AP46" s="123"/>
      <c r="AQ46" s="122">
        <v>45844.34</v>
      </c>
      <c r="AR46" s="122">
        <v>129.61000000000001</v>
      </c>
      <c r="AS46" s="122">
        <v>1</v>
      </c>
      <c r="AT46" s="122">
        <v>59.418849999999999</v>
      </c>
      <c r="AU46" s="122">
        <v>59.418849999999999</v>
      </c>
      <c r="AV46" s="120"/>
      <c r="AW46" s="120"/>
      <c r="AX46" s="120"/>
      <c r="AY46" s="120"/>
      <c r="AZ46" s="123">
        <v>3.0379999999999999E-3</v>
      </c>
      <c r="BA46" s="123">
        <v>1.4E-5</v>
      </c>
    </row>
    <row r="47" spans="1:53" ht="15" customHeight="1">
      <c r="A47" s="121">
        <v>274</v>
      </c>
      <c r="B47" s="121">
        <v>274</v>
      </c>
      <c r="C47" s="121"/>
      <c r="D47" s="120"/>
      <c r="E47" s="120"/>
      <c r="F47" s="121">
        <v>28498</v>
      </c>
      <c r="G47" s="120" t="s">
        <v>1013</v>
      </c>
      <c r="H47" s="120" t="s">
        <v>812</v>
      </c>
      <c r="I47" s="120" t="s">
        <v>203</v>
      </c>
      <c r="J47" s="120"/>
      <c r="K47" s="120" t="s">
        <v>484</v>
      </c>
      <c r="L47" s="120" t="s">
        <v>338</v>
      </c>
      <c r="M47" s="120" t="s">
        <v>337</v>
      </c>
      <c r="N47" s="121"/>
      <c r="O47" s="124">
        <v>41512</v>
      </c>
      <c r="P47" s="120" t="s">
        <v>1280</v>
      </c>
      <c r="Q47" s="120" t="s">
        <v>412</v>
      </c>
      <c r="R47" s="120" t="s">
        <v>407</v>
      </c>
      <c r="S47" s="120" t="s">
        <v>1214</v>
      </c>
      <c r="T47" s="122">
        <v>3.01</v>
      </c>
      <c r="U47" s="120" t="s">
        <v>1928</v>
      </c>
      <c r="V47" s="123">
        <v>5.5E-2</v>
      </c>
      <c r="W47" s="120"/>
      <c r="X47" s="120"/>
      <c r="Y47" s="123"/>
      <c r="Z47" s="123">
        <v>3.15E-2</v>
      </c>
      <c r="AA47" s="124">
        <v>47986</v>
      </c>
      <c r="AB47" s="120" t="s">
        <v>411</v>
      </c>
      <c r="AC47" s="120"/>
      <c r="AD47" s="122"/>
      <c r="AE47" s="120"/>
      <c r="AF47" s="124"/>
      <c r="AG47" s="120"/>
      <c r="AH47" s="120"/>
      <c r="AI47" s="120"/>
      <c r="AJ47" s="120" t="s">
        <v>337</v>
      </c>
      <c r="AK47" s="120" t="s">
        <v>887</v>
      </c>
      <c r="AL47" s="120"/>
      <c r="AM47" s="120" t="s">
        <v>890</v>
      </c>
      <c r="AN47" s="124">
        <v>45747</v>
      </c>
      <c r="AO47" s="120"/>
      <c r="AP47" s="123"/>
      <c r="AQ47" s="122">
        <v>91094.29</v>
      </c>
      <c r="AR47" s="122">
        <v>124.51</v>
      </c>
      <c r="AS47" s="122">
        <v>1</v>
      </c>
      <c r="AT47" s="122">
        <v>113.42149999999999</v>
      </c>
      <c r="AU47" s="122">
        <v>113.42149999999999</v>
      </c>
      <c r="AV47" s="120"/>
      <c r="AW47" s="120"/>
      <c r="AX47" s="120"/>
      <c r="AY47" s="120"/>
      <c r="AZ47" s="123">
        <v>5.7999999999999996E-3</v>
      </c>
      <c r="BA47" s="123">
        <v>2.8E-5</v>
      </c>
    </row>
    <row r="48" spans="1:53" ht="15" customHeight="1">
      <c r="A48" s="121">
        <v>274</v>
      </c>
      <c r="B48" s="121">
        <v>274</v>
      </c>
      <c r="C48" s="121"/>
      <c r="D48" s="120"/>
      <c r="E48" s="120"/>
      <c r="F48" s="121">
        <v>28464</v>
      </c>
      <c r="G48" s="120" t="s">
        <v>1013</v>
      </c>
      <c r="H48" s="120" t="s">
        <v>812</v>
      </c>
      <c r="I48" s="120" t="s">
        <v>203</v>
      </c>
      <c r="J48" s="120"/>
      <c r="K48" s="120" t="s">
        <v>484</v>
      </c>
      <c r="L48" s="120" t="s">
        <v>338</v>
      </c>
      <c r="M48" s="120" t="s">
        <v>337</v>
      </c>
      <c r="N48" s="121"/>
      <c r="O48" s="124">
        <v>41480</v>
      </c>
      <c r="P48" s="120" t="s">
        <v>1280</v>
      </c>
      <c r="Q48" s="120" t="s">
        <v>412</v>
      </c>
      <c r="R48" s="120" t="s">
        <v>407</v>
      </c>
      <c r="S48" s="120" t="s">
        <v>1214</v>
      </c>
      <c r="T48" s="122">
        <v>3.01</v>
      </c>
      <c r="U48" s="120" t="s">
        <v>1928</v>
      </c>
      <c r="V48" s="123">
        <v>5.5E-2</v>
      </c>
      <c r="W48" s="120"/>
      <c r="X48" s="120"/>
      <c r="Y48" s="123"/>
      <c r="Z48" s="123">
        <v>2.9399999999999999E-2</v>
      </c>
      <c r="AA48" s="124">
        <v>47986</v>
      </c>
      <c r="AB48" s="120" t="s">
        <v>411</v>
      </c>
      <c r="AC48" s="120"/>
      <c r="AD48" s="122"/>
      <c r="AE48" s="120"/>
      <c r="AF48" s="124"/>
      <c r="AG48" s="120"/>
      <c r="AH48" s="120"/>
      <c r="AI48" s="120"/>
      <c r="AJ48" s="120" t="s">
        <v>337</v>
      </c>
      <c r="AK48" s="120" t="s">
        <v>887</v>
      </c>
      <c r="AL48" s="120"/>
      <c r="AM48" s="120" t="s">
        <v>890</v>
      </c>
      <c r="AN48" s="124">
        <v>45747</v>
      </c>
      <c r="AO48" s="120"/>
      <c r="AP48" s="123"/>
      <c r="AQ48" s="122">
        <v>29218.84</v>
      </c>
      <c r="AR48" s="122">
        <v>125.66</v>
      </c>
      <c r="AS48" s="122">
        <v>1</v>
      </c>
      <c r="AT48" s="122">
        <v>36.716389999999997</v>
      </c>
      <c r="AU48" s="122">
        <v>36.716389999999997</v>
      </c>
      <c r="AV48" s="120"/>
      <c r="AW48" s="120"/>
      <c r="AX48" s="120"/>
      <c r="AY48" s="120"/>
      <c r="AZ48" s="123">
        <v>1.877E-3</v>
      </c>
      <c r="BA48" s="123">
        <v>9.0000000000000002E-6</v>
      </c>
    </row>
    <row r="49" spans="1:53" ht="15" customHeight="1">
      <c r="A49" s="121">
        <v>274</v>
      </c>
      <c r="B49" s="121">
        <v>274</v>
      </c>
      <c r="C49" s="121"/>
      <c r="D49" s="120"/>
      <c r="E49" s="120"/>
      <c r="F49" s="121">
        <v>28449</v>
      </c>
      <c r="G49" s="120" t="s">
        <v>1013</v>
      </c>
      <c r="H49" s="120" t="s">
        <v>812</v>
      </c>
      <c r="I49" s="120" t="s">
        <v>203</v>
      </c>
      <c r="J49" s="120"/>
      <c r="K49" s="120" t="s">
        <v>484</v>
      </c>
      <c r="L49" s="120" t="s">
        <v>338</v>
      </c>
      <c r="M49" s="120" t="s">
        <v>337</v>
      </c>
      <c r="N49" s="121"/>
      <c r="O49" s="124">
        <v>41450</v>
      </c>
      <c r="P49" s="120" t="s">
        <v>1280</v>
      </c>
      <c r="Q49" s="120" t="s">
        <v>412</v>
      </c>
      <c r="R49" s="120" t="s">
        <v>407</v>
      </c>
      <c r="S49" s="120" t="s">
        <v>1214</v>
      </c>
      <c r="T49" s="122">
        <v>3.02</v>
      </c>
      <c r="U49" s="120" t="s">
        <v>1928</v>
      </c>
      <c r="V49" s="123">
        <v>5.5E-2</v>
      </c>
      <c r="W49" s="120"/>
      <c r="X49" s="120"/>
      <c r="Y49" s="123"/>
      <c r="Z49" s="123">
        <v>2.93E-2</v>
      </c>
      <c r="AA49" s="124">
        <v>47986</v>
      </c>
      <c r="AB49" s="120" t="s">
        <v>411</v>
      </c>
      <c r="AC49" s="120"/>
      <c r="AD49" s="122"/>
      <c r="AE49" s="120"/>
      <c r="AF49" s="124"/>
      <c r="AG49" s="120"/>
      <c r="AH49" s="120"/>
      <c r="AI49" s="120"/>
      <c r="AJ49" s="120" t="s">
        <v>337</v>
      </c>
      <c r="AK49" s="120" t="s">
        <v>887</v>
      </c>
      <c r="AL49" s="120"/>
      <c r="AM49" s="120" t="s">
        <v>890</v>
      </c>
      <c r="AN49" s="124">
        <v>45747</v>
      </c>
      <c r="AO49" s="120"/>
      <c r="AP49" s="123"/>
      <c r="AQ49" s="122">
        <v>33271.230000000003</v>
      </c>
      <c r="AR49" s="122">
        <v>126.66</v>
      </c>
      <c r="AS49" s="122">
        <v>1</v>
      </c>
      <c r="AT49" s="122">
        <v>42.14134</v>
      </c>
      <c r="AU49" s="122">
        <v>42.14134</v>
      </c>
      <c r="AV49" s="120"/>
      <c r="AW49" s="120"/>
      <c r="AX49" s="120"/>
      <c r="AY49" s="120"/>
      <c r="AZ49" s="123">
        <v>2.1549999999999998E-3</v>
      </c>
      <c r="BA49" s="123">
        <v>1.0000000000000001E-5</v>
      </c>
    </row>
    <row r="50" spans="1:53" ht="15" customHeight="1">
      <c r="A50" s="121">
        <v>274</v>
      </c>
      <c r="B50" s="121">
        <v>274</v>
      </c>
      <c r="C50" s="121"/>
      <c r="D50" s="120"/>
      <c r="E50" s="120"/>
      <c r="F50" s="121">
        <v>28415</v>
      </c>
      <c r="G50" s="120" t="s">
        <v>1013</v>
      </c>
      <c r="H50" s="120" t="s">
        <v>812</v>
      </c>
      <c r="I50" s="120" t="s">
        <v>203</v>
      </c>
      <c r="J50" s="120"/>
      <c r="K50" s="120" t="s">
        <v>484</v>
      </c>
      <c r="L50" s="120" t="s">
        <v>338</v>
      </c>
      <c r="M50" s="120" t="s">
        <v>337</v>
      </c>
      <c r="N50" s="121"/>
      <c r="O50" s="124">
        <v>41422</v>
      </c>
      <c r="P50" s="120" t="s">
        <v>1280</v>
      </c>
      <c r="Q50" s="120" t="s">
        <v>412</v>
      </c>
      <c r="R50" s="120" t="s">
        <v>407</v>
      </c>
      <c r="S50" s="120" t="s">
        <v>1214</v>
      </c>
      <c r="T50" s="122">
        <v>3.01</v>
      </c>
      <c r="U50" s="120" t="s">
        <v>1928</v>
      </c>
      <c r="V50" s="123">
        <v>5.5E-2</v>
      </c>
      <c r="W50" s="120"/>
      <c r="X50" s="120"/>
      <c r="Y50" s="123"/>
      <c r="Z50" s="123">
        <v>2.9399999999999999E-2</v>
      </c>
      <c r="AA50" s="124">
        <v>47986</v>
      </c>
      <c r="AB50" s="120" t="s">
        <v>411</v>
      </c>
      <c r="AC50" s="120"/>
      <c r="AD50" s="122"/>
      <c r="AE50" s="120"/>
      <c r="AF50" s="124"/>
      <c r="AG50" s="120"/>
      <c r="AH50" s="120"/>
      <c r="AI50" s="120"/>
      <c r="AJ50" s="120" t="s">
        <v>337</v>
      </c>
      <c r="AK50" s="120" t="s">
        <v>887</v>
      </c>
      <c r="AL50" s="120"/>
      <c r="AM50" s="120" t="s">
        <v>890</v>
      </c>
      <c r="AN50" s="124">
        <v>45747</v>
      </c>
      <c r="AO50" s="120"/>
      <c r="AP50" s="123"/>
      <c r="AQ50" s="122">
        <v>20195.39</v>
      </c>
      <c r="AR50" s="122">
        <v>126.78</v>
      </c>
      <c r="AS50" s="122">
        <v>1</v>
      </c>
      <c r="AT50" s="122">
        <v>25.603719999999999</v>
      </c>
      <c r="AU50" s="122">
        <v>25.603719999999999</v>
      </c>
      <c r="AV50" s="120"/>
      <c r="AW50" s="120"/>
      <c r="AX50" s="120"/>
      <c r="AY50" s="120"/>
      <c r="AZ50" s="123">
        <v>1.3090000000000001E-3</v>
      </c>
      <c r="BA50" s="123">
        <v>6.0000000000000002E-6</v>
      </c>
    </row>
    <row r="51" spans="1:53" ht="15" customHeight="1">
      <c r="A51" s="121">
        <v>274</v>
      </c>
      <c r="B51" s="121">
        <v>274</v>
      </c>
      <c r="C51" s="121"/>
      <c r="D51" s="120"/>
      <c r="E51" s="120"/>
      <c r="F51" s="121">
        <v>28134</v>
      </c>
      <c r="G51" s="120" t="s">
        <v>1013</v>
      </c>
      <c r="H51" s="120" t="s">
        <v>812</v>
      </c>
      <c r="I51" s="120" t="s">
        <v>203</v>
      </c>
      <c r="J51" s="120"/>
      <c r="K51" s="120" t="s">
        <v>484</v>
      </c>
      <c r="L51" s="120" t="s">
        <v>338</v>
      </c>
      <c r="M51" s="120" t="s">
        <v>337</v>
      </c>
      <c r="N51" s="121"/>
      <c r="O51" s="124">
        <v>42565</v>
      </c>
      <c r="P51" s="120" t="s">
        <v>1280</v>
      </c>
      <c r="Q51" s="120" t="s">
        <v>412</v>
      </c>
      <c r="R51" s="120" t="s">
        <v>407</v>
      </c>
      <c r="S51" s="120" t="s">
        <v>1214</v>
      </c>
      <c r="T51" s="122">
        <v>2.99</v>
      </c>
      <c r="U51" s="120" t="s">
        <v>1928</v>
      </c>
      <c r="V51" s="123">
        <v>5.5E-2</v>
      </c>
      <c r="W51" s="120"/>
      <c r="X51" s="120"/>
      <c r="Y51" s="123"/>
      <c r="Z51" s="123">
        <v>3.3700000000000001E-2</v>
      </c>
      <c r="AA51" s="124">
        <v>47986</v>
      </c>
      <c r="AB51" s="120" t="s">
        <v>411</v>
      </c>
      <c r="AC51" s="120"/>
      <c r="AD51" s="122"/>
      <c r="AE51" s="120"/>
      <c r="AF51" s="124"/>
      <c r="AG51" s="120"/>
      <c r="AH51" s="120"/>
      <c r="AI51" s="120"/>
      <c r="AJ51" s="120" t="s">
        <v>337</v>
      </c>
      <c r="AK51" s="120" t="s">
        <v>887</v>
      </c>
      <c r="AL51" s="120"/>
      <c r="AM51" s="120" t="s">
        <v>890</v>
      </c>
      <c r="AN51" s="124">
        <v>45747</v>
      </c>
      <c r="AO51" s="120"/>
      <c r="AP51" s="123"/>
      <c r="AQ51" s="122">
        <v>232024.86</v>
      </c>
      <c r="AR51" s="122">
        <v>126.91</v>
      </c>
      <c r="AS51" s="122">
        <v>1</v>
      </c>
      <c r="AT51" s="122">
        <v>294.46275000000003</v>
      </c>
      <c r="AU51" s="122">
        <v>294.46275000000003</v>
      </c>
      <c r="AV51" s="120"/>
      <c r="AW51" s="120"/>
      <c r="AX51" s="120"/>
      <c r="AY51" s="120"/>
      <c r="AZ51" s="123">
        <v>1.5058999999999999E-2</v>
      </c>
      <c r="BA51" s="123">
        <v>7.2999999999999999E-5</v>
      </c>
    </row>
    <row r="52" spans="1:53" ht="15" customHeight="1">
      <c r="A52" s="121">
        <v>274</v>
      </c>
      <c r="B52" s="121">
        <v>274</v>
      </c>
      <c r="C52" s="121"/>
      <c r="D52" s="120"/>
      <c r="E52" s="120"/>
      <c r="F52" s="121">
        <v>24869</v>
      </c>
      <c r="G52" s="120" t="s">
        <v>1013</v>
      </c>
      <c r="H52" s="120" t="s">
        <v>812</v>
      </c>
      <c r="I52" s="120" t="s">
        <v>203</v>
      </c>
      <c r="J52" s="120"/>
      <c r="K52" s="120" t="s">
        <v>484</v>
      </c>
      <c r="L52" s="120" t="s">
        <v>338</v>
      </c>
      <c r="M52" s="120" t="s">
        <v>337</v>
      </c>
      <c r="N52" s="121"/>
      <c r="O52" s="124">
        <v>41239</v>
      </c>
      <c r="P52" s="120" t="s">
        <v>1280</v>
      </c>
      <c r="Q52" s="120" t="s">
        <v>412</v>
      </c>
      <c r="R52" s="120" t="s">
        <v>407</v>
      </c>
      <c r="S52" s="120" t="s">
        <v>1214</v>
      </c>
      <c r="T52" s="122">
        <v>3.01</v>
      </c>
      <c r="U52" s="120" t="s">
        <v>1928</v>
      </c>
      <c r="V52" s="123">
        <v>5.5E-2</v>
      </c>
      <c r="W52" s="120"/>
      <c r="X52" s="120"/>
      <c r="Y52" s="123"/>
      <c r="Z52" s="123">
        <v>2.9399999999999999E-2</v>
      </c>
      <c r="AA52" s="124">
        <v>47986</v>
      </c>
      <c r="AB52" s="120" t="s">
        <v>411</v>
      </c>
      <c r="AC52" s="120"/>
      <c r="AD52" s="122"/>
      <c r="AE52" s="120"/>
      <c r="AF52" s="124"/>
      <c r="AG52" s="120"/>
      <c r="AH52" s="120"/>
      <c r="AI52" s="120"/>
      <c r="AJ52" s="120" t="s">
        <v>337</v>
      </c>
      <c r="AK52" s="120" t="s">
        <v>887</v>
      </c>
      <c r="AL52" s="120"/>
      <c r="AM52" s="120" t="s">
        <v>890</v>
      </c>
      <c r="AN52" s="124">
        <v>45747</v>
      </c>
      <c r="AO52" s="120"/>
      <c r="AP52" s="123"/>
      <c r="AQ52" s="122">
        <v>147357.07999999999</v>
      </c>
      <c r="AR52" s="122">
        <v>126.93</v>
      </c>
      <c r="AS52" s="122">
        <v>1</v>
      </c>
      <c r="AT52" s="122">
        <v>187.04033999999999</v>
      </c>
      <c r="AU52" s="122">
        <v>187.04033999999999</v>
      </c>
      <c r="AV52" s="120"/>
      <c r="AW52" s="120"/>
      <c r="AX52" s="120"/>
      <c r="AY52" s="120"/>
      <c r="AZ52" s="123">
        <v>9.5650000000000006E-3</v>
      </c>
      <c r="BA52" s="123">
        <v>4.6E-5</v>
      </c>
    </row>
    <row r="53" spans="1:53" ht="15" customHeight="1">
      <c r="A53" s="121">
        <v>274</v>
      </c>
      <c r="B53" s="121">
        <v>274</v>
      </c>
      <c r="C53" s="121"/>
      <c r="D53" s="120"/>
      <c r="E53" s="120"/>
      <c r="F53" s="121">
        <v>24851</v>
      </c>
      <c r="G53" s="120" t="s">
        <v>1013</v>
      </c>
      <c r="H53" s="120" t="s">
        <v>812</v>
      </c>
      <c r="I53" s="120" t="s">
        <v>203</v>
      </c>
      <c r="J53" s="120"/>
      <c r="K53" s="120" t="s">
        <v>484</v>
      </c>
      <c r="L53" s="120" t="s">
        <v>338</v>
      </c>
      <c r="M53" s="120" t="s">
        <v>337</v>
      </c>
      <c r="N53" s="121"/>
      <c r="O53" s="124">
        <v>41207</v>
      </c>
      <c r="P53" s="120" t="s">
        <v>1280</v>
      </c>
      <c r="Q53" s="120" t="s">
        <v>412</v>
      </c>
      <c r="R53" s="120" t="s">
        <v>407</v>
      </c>
      <c r="S53" s="120" t="s">
        <v>1214</v>
      </c>
      <c r="T53" s="122">
        <v>3.02</v>
      </c>
      <c r="U53" s="120" t="s">
        <v>1928</v>
      </c>
      <c r="V53" s="123">
        <v>5.5E-2</v>
      </c>
      <c r="W53" s="120"/>
      <c r="X53" s="120"/>
      <c r="Y53" s="123"/>
      <c r="Z53" s="123">
        <v>2.93E-2</v>
      </c>
      <c r="AA53" s="124">
        <v>47986</v>
      </c>
      <c r="AB53" s="120" t="s">
        <v>411</v>
      </c>
      <c r="AC53" s="120"/>
      <c r="AD53" s="122"/>
      <c r="AE53" s="120"/>
      <c r="AF53" s="124"/>
      <c r="AG53" s="120"/>
      <c r="AH53" s="120"/>
      <c r="AI53" s="120"/>
      <c r="AJ53" s="120" t="s">
        <v>337</v>
      </c>
      <c r="AK53" s="120" t="s">
        <v>887</v>
      </c>
      <c r="AL53" s="120"/>
      <c r="AM53" s="120" t="s">
        <v>890</v>
      </c>
      <c r="AN53" s="124">
        <v>45747</v>
      </c>
      <c r="AO53" s="120"/>
      <c r="AP53" s="123"/>
      <c r="AQ53" s="122">
        <v>16728.55</v>
      </c>
      <c r="AR53" s="122">
        <v>126.72</v>
      </c>
      <c r="AS53" s="122">
        <v>1</v>
      </c>
      <c r="AT53" s="122">
        <v>21.198419999999999</v>
      </c>
      <c r="AU53" s="122">
        <v>21.198419999999999</v>
      </c>
      <c r="AV53" s="120"/>
      <c r="AW53" s="120"/>
      <c r="AX53" s="120"/>
      <c r="AY53" s="120"/>
      <c r="AZ53" s="123">
        <v>1.0839999999999999E-3</v>
      </c>
      <c r="BA53" s="123">
        <v>5.0000000000000004E-6</v>
      </c>
    </row>
    <row r="54" spans="1:53" ht="15" customHeight="1">
      <c r="A54" s="121">
        <v>274</v>
      </c>
      <c r="B54" s="121">
        <v>274</v>
      </c>
      <c r="C54" s="121"/>
      <c r="D54" s="120"/>
      <c r="E54" s="120"/>
      <c r="F54" s="121">
        <v>24828</v>
      </c>
      <c r="G54" s="120" t="s">
        <v>1013</v>
      </c>
      <c r="H54" s="120" t="s">
        <v>812</v>
      </c>
      <c r="I54" s="120" t="s">
        <v>203</v>
      </c>
      <c r="J54" s="120"/>
      <c r="K54" s="120" t="s">
        <v>484</v>
      </c>
      <c r="L54" s="120" t="s">
        <v>338</v>
      </c>
      <c r="M54" s="120" t="s">
        <v>337</v>
      </c>
      <c r="N54" s="121"/>
      <c r="O54" s="124">
        <v>41115</v>
      </c>
      <c r="P54" s="120" t="s">
        <v>1280</v>
      </c>
      <c r="Q54" s="120" t="s">
        <v>412</v>
      </c>
      <c r="R54" s="120" t="s">
        <v>407</v>
      </c>
      <c r="S54" s="120" t="s">
        <v>1214</v>
      </c>
      <c r="T54" s="122">
        <v>3.01</v>
      </c>
      <c r="U54" s="120" t="s">
        <v>1928</v>
      </c>
      <c r="V54" s="123">
        <v>5.5E-2</v>
      </c>
      <c r="W54" s="120"/>
      <c r="X54" s="120"/>
      <c r="Y54" s="123"/>
      <c r="Z54" s="123">
        <v>2.9399999999999999E-2</v>
      </c>
      <c r="AA54" s="124">
        <v>47986</v>
      </c>
      <c r="AB54" s="120" t="s">
        <v>411</v>
      </c>
      <c r="AC54" s="120"/>
      <c r="AD54" s="122"/>
      <c r="AE54" s="120"/>
      <c r="AF54" s="124"/>
      <c r="AG54" s="120"/>
      <c r="AH54" s="120"/>
      <c r="AI54" s="120"/>
      <c r="AJ54" s="120" t="s">
        <v>337</v>
      </c>
      <c r="AK54" s="120" t="s">
        <v>887</v>
      </c>
      <c r="AL54" s="120"/>
      <c r="AM54" s="120" t="s">
        <v>890</v>
      </c>
      <c r="AN54" s="124">
        <v>45747</v>
      </c>
      <c r="AO54" s="120"/>
      <c r="AP54" s="123"/>
      <c r="AQ54" s="122">
        <v>58022.71</v>
      </c>
      <c r="AR54" s="122">
        <v>128.13</v>
      </c>
      <c r="AS54" s="122">
        <v>1</v>
      </c>
      <c r="AT54" s="122">
        <v>74.344499999999996</v>
      </c>
      <c r="AU54" s="122">
        <v>74.344499999999996</v>
      </c>
      <c r="AV54" s="120"/>
      <c r="AW54" s="120"/>
      <c r="AX54" s="120"/>
      <c r="AY54" s="120"/>
      <c r="AZ54" s="123">
        <v>3.8019999999999998E-3</v>
      </c>
      <c r="BA54" s="123">
        <v>1.8E-5</v>
      </c>
    </row>
    <row r="55" spans="1:53" ht="15" customHeight="1">
      <c r="A55" s="121">
        <v>274</v>
      </c>
      <c r="B55" s="121">
        <v>274</v>
      </c>
      <c r="C55" s="121"/>
      <c r="D55" s="120"/>
      <c r="E55" s="120"/>
      <c r="F55" s="121">
        <v>24794</v>
      </c>
      <c r="G55" s="120" t="s">
        <v>1013</v>
      </c>
      <c r="H55" s="120" t="s">
        <v>812</v>
      </c>
      <c r="I55" s="120" t="s">
        <v>203</v>
      </c>
      <c r="J55" s="120"/>
      <c r="K55" s="120" t="s">
        <v>484</v>
      </c>
      <c r="L55" s="120" t="s">
        <v>338</v>
      </c>
      <c r="M55" s="120" t="s">
        <v>337</v>
      </c>
      <c r="N55" s="121"/>
      <c r="O55" s="124">
        <v>41085</v>
      </c>
      <c r="P55" s="120" t="s">
        <v>1280</v>
      </c>
      <c r="Q55" s="120" t="s">
        <v>412</v>
      </c>
      <c r="R55" s="120" t="s">
        <v>407</v>
      </c>
      <c r="S55" s="120" t="s">
        <v>1214</v>
      </c>
      <c r="T55" s="122">
        <v>3.01</v>
      </c>
      <c r="U55" s="120" t="s">
        <v>1928</v>
      </c>
      <c r="V55" s="123">
        <v>5.5E-2</v>
      </c>
      <c r="W55" s="120"/>
      <c r="X55" s="120"/>
      <c r="Y55" s="123"/>
      <c r="Z55" s="123">
        <v>2.9399999999999999E-2</v>
      </c>
      <c r="AA55" s="124">
        <v>47986</v>
      </c>
      <c r="AB55" s="120" t="s">
        <v>411</v>
      </c>
      <c r="AC55" s="120"/>
      <c r="AD55" s="122"/>
      <c r="AE55" s="120"/>
      <c r="AF55" s="124"/>
      <c r="AG55" s="120"/>
      <c r="AH55" s="120"/>
      <c r="AI55" s="120"/>
      <c r="AJ55" s="120" t="s">
        <v>337</v>
      </c>
      <c r="AK55" s="120" t="s">
        <v>887</v>
      </c>
      <c r="AL55" s="120"/>
      <c r="AM55" s="120" t="s">
        <v>890</v>
      </c>
      <c r="AN55" s="124">
        <v>45747</v>
      </c>
      <c r="AO55" s="120"/>
      <c r="AP55" s="123"/>
      <c r="AQ55" s="122">
        <v>130844.32</v>
      </c>
      <c r="AR55" s="122">
        <v>127.77</v>
      </c>
      <c r="AS55" s="122">
        <v>1</v>
      </c>
      <c r="AT55" s="122">
        <v>167.17979</v>
      </c>
      <c r="AU55" s="122">
        <v>167.17979</v>
      </c>
      <c r="AV55" s="120"/>
      <c r="AW55" s="120"/>
      <c r="AX55" s="120"/>
      <c r="AY55" s="120"/>
      <c r="AZ55" s="123">
        <v>8.5489999999999993E-3</v>
      </c>
      <c r="BA55" s="123">
        <v>4.1E-5</v>
      </c>
    </row>
    <row r="56" spans="1:53" ht="15" customHeight="1">
      <c r="A56" s="121">
        <v>274</v>
      </c>
      <c r="B56" s="121">
        <v>274</v>
      </c>
      <c r="C56" s="121"/>
      <c r="D56" s="120"/>
      <c r="E56" s="120"/>
      <c r="F56" s="121">
        <v>33357</v>
      </c>
      <c r="G56" s="120" t="s">
        <v>1013</v>
      </c>
      <c r="H56" s="120" t="s">
        <v>812</v>
      </c>
      <c r="I56" s="120" t="s">
        <v>203</v>
      </c>
      <c r="J56" s="120"/>
      <c r="K56" s="120" t="s">
        <v>484</v>
      </c>
      <c r="L56" s="120" t="s">
        <v>338</v>
      </c>
      <c r="M56" s="120" t="s">
        <v>337</v>
      </c>
      <c r="N56" s="121"/>
      <c r="O56" s="124">
        <v>41053</v>
      </c>
      <c r="P56" s="120" t="s">
        <v>1280</v>
      </c>
      <c r="Q56" s="120" t="s">
        <v>412</v>
      </c>
      <c r="R56" s="120" t="s">
        <v>407</v>
      </c>
      <c r="S56" s="120" t="s">
        <v>1214</v>
      </c>
      <c r="T56" s="122">
        <v>3.01</v>
      </c>
      <c r="U56" s="120" t="s">
        <v>1928</v>
      </c>
      <c r="V56" s="123">
        <v>5.5E-2</v>
      </c>
      <c r="W56" s="120"/>
      <c r="X56" s="120"/>
      <c r="Y56" s="123"/>
      <c r="Z56" s="123">
        <v>2.9399999999999999E-2</v>
      </c>
      <c r="AA56" s="124">
        <v>47986</v>
      </c>
      <c r="AB56" s="120" t="s">
        <v>411</v>
      </c>
      <c r="AC56" s="120"/>
      <c r="AD56" s="122"/>
      <c r="AE56" s="120"/>
      <c r="AF56" s="124"/>
      <c r="AG56" s="120"/>
      <c r="AH56" s="120"/>
      <c r="AI56" s="120"/>
      <c r="AJ56" s="120" t="s">
        <v>337</v>
      </c>
      <c r="AK56" s="120" t="s">
        <v>887</v>
      </c>
      <c r="AL56" s="120"/>
      <c r="AM56" s="120" t="s">
        <v>890</v>
      </c>
      <c r="AN56" s="124">
        <v>45747</v>
      </c>
      <c r="AO56" s="120"/>
      <c r="AP56" s="123"/>
      <c r="AQ56" s="122">
        <v>71108.23</v>
      </c>
      <c r="AR56" s="122">
        <v>127.77</v>
      </c>
      <c r="AS56" s="122">
        <v>1</v>
      </c>
      <c r="AT56" s="122">
        <v>90.854990000000001</v>
      </c>
      <c r="AU56" s="122">
        <v>90.854990000000001</v>
      </c>
      <c r="AV56" s="120"/>
      <c r="AW56" s="120"/>
      <c r="AX56" s="120"/>
      <c r="AY56" s="120"/>
      <c r="AZ56" s="123">
        <v>4.646E-3</v>
      </c>
      <c r="BA56" s="123">
        <v>2.1999999999999999E-5</v>
      </c>
    </row>
    <row r="57" spans="1:53" ht="15" customHeight="1">
      <c r="A57" s="121">
        <v>274</v>
      </c>
      <c r="B57" s="121">
        <v>274</v>
      </c>
      <c r="C57" s="121"/>
      <c r="D57" s="120"/>
      <c r="E57" s="120"/>
      <c r="F57" s="121">
        <v>34488</v>
      </c>
      <c r="G57" s="120" t="s">
        <v>1013</v>
      </c>
      <c r="H57" s="120" t="s">
        <v>812</v>
      </c>
      <c r="I57" s="120" t="s">
        <v>203</v>
      </c>
      <c r="J57" s="120"/>
      <c r="K57" s="120" t="s">
        <v>484</v>
      </c>
      <c r="L57" s="120" t="s">
        <v>338</v>
      </c>
      <c r="M57" s="120" t="s">
        <v>337</v>
      </c>
      <c r="N57" s="121"/>
      <c r="O57" s="124">
        <v>41179</v>
      </c>
      <c r="P57" s="120" t="s">
        <v>1280</v>
      </c>
      <c r="Q57" s="120" t="s">
        <v>412</v>
      </c>
      <c r="R57" s="120" t="s">
        <v>407</v>
      </c>
      <c r="S57" s="120" t="s">
        <v>1214</v>
      </c>
      <c r="T57" s="122">
        <v>3.01</v>
      </c>
      <c r="U57" s="120" t="s">
        <v>1928</v>
      </c>
      <c r="V57" s="123">
        <v>5.5E-2</v>
      </c>
      <c r="W57" s="120"/>
      <c r="X57" s="120"/>
      <c r="Y57" s="123"/>
      <c r="Z57" s="123">
        <v>2.9399999999999999E-2</v>
      </c>
      <c r="AA57" s="124">
        <v>47986</v>
      </c>
      <c r="AB57" s="120" t="s">
        <v>411</v>
      </c>
      <c r="AC57" s="120"/>
      <c r="AD57" s="122"/>
      <c r="AE57" s="120"/>
      <c r="AF57" s="124"/>
      <c r="AG57" s="120"/>
      <c r="AH57" s="120"/>
      <c r="AI57" s="120"/>
      <c r="AJ57" s="120" t="s">
        <v>337</v>
      </c>
      <c r="AK57" s="120" t="s">
        <v>887</v>
      </c>
      <c r="AL57" s="120"/>
      <c r="AM57" s="120" t="s">
        <v>890</v>
      </c>
      <c r="AN57" s="124">
        <v>45747</v>
      </c>
      <c r="AO57" s="120"/>
      <c r="AP57" s="123"/>
      <c r="AQ57" s="122">
        <v>73167.17</v>
      </c>
      <c r="AR57" s="122">
        <v>126.69</v>
      </c>
      <c r="AS57" s="122">
        <v>1</v>
      </c>
      <c r="AT57" s="122">
        <v>92.695490000000007</v>
      </c>
      <c r="AU57" s="122">
        <v>92.695490000000007</v>
      </c>
      <c r="AV57" s="120"/>
      <c r="AW57" s="120"/>
      <c r="AX57" s="120"/>
      <c r="AY57" s="120"/>
      <c r="AZ57" s="123">
        <v>4.7400000000000003E-3</v>
      </c>
      <c r="BA57" s="123">
        <v>2.3E-5</v>
      </c>
    </row>
    <row r="58" spans="1:53" ht="15" customHeight="1">
      <c r="A58" s="121">
        <v>274</v>
      </c>
      <c r="B58" s="121">
        <v>274</v>
      </c>
      <c r="C58" s="121"/>
      <c r="D58" s="120"/>
      <c r="E58" s="120"/>
      <c r="F58" s="121">
        <v>34777</v>
      </c>
      <c r="G58" s="120" t="s">
        <v>1013</v>
      </c>
      <c r="H58" s="120" t="s">
        <v>812</v>
      </c>
      <c r="I58" s="120" t="s">
        <v>203</v>
      </c>
      <c r="J58" s="120"/>
      <c r="K58" s="120" t="s">
        <v>439</v>
      </c>
      <c r="L58" s="120" t="s">
        <v>338</v>
      </c>
      <c r="M58" s="120" t="s">
        <v>337</v>
      </c>
      <c r="N58" s="121"/>
      <c r="O58" s="124">
        <v>41281</v>
      </c>
      <c r="P58" s="120" t="s">
        <v>1275</v>
      </c>
      <c r="Q58" s="120" t="s">
        <v>414</v>
      </c>
      <c r="R58" s="120" t="s">
        <v>407</v>
      </c>
      <c r="S58" s="120" t="s">
        <v>1214</v>
      </c>
      <c r="T58" s="122">
        <v>3.81</v>
      </c>
      <c r="U58" s="120" t="s">
        <v>1928</v>
      </c>
      <c r="V58" s="123">
        <v>5.3499999999999999E-2</v>
      </c>
      <c r="W58" s="120"/>
      <c r="X58" s="120"/>
      <c r="Y58" s="123"/>
      <c r="Z58" s="123">
        <v>2.47E-2</v>
      </c>
      <c r="AA58" s="124">
        <v>48479</v>
      </c>
      <c r="AB58" s="120" t="s">
        <v>411</v>
      </c>
      <c r="AC58" s="120"/>
      <c r="AD58" s="122"/>
      <c r="AE58" s="120"/>
      <c r="AF58" s="124"/>
      <c r="AG58" s="120"/>
      <c r="AH58" s="120"/>
      <c r="AI58" s="120"/>
      <c r="AJ58" s="120" t="s">
        <v>337</v>
      </c>
      <c r="AK58" s="120" t="s">
        <v>887</v>
      </c>
      <c r="AL58" s="120"/>
      <c r="AM58" s="120" t="s">
        <v>890</v>
      </c>
      <c r="AN58" s="124">
        <v>45747</v>
      </c>
      <c r="AO58" s="120"/>
      <c r="AP58" s="123"/>
      <c r="AQ58" s="122">
        <v>106972.5</v>
      </c>
      <c r="AR58" s="122">
        <v>131</v>
      </c>
      <c r="AS58" s="122">
        <v>1</v>
      </c>
      <c r="AT58" s="122">
        <v>140.13398000000001</v>
      </c>
      <c r="AU58" s="122">
        <v>140.13398000000001</v>
      </c>
      <c r="AV58" s="120"/>
      <c r="AW58" s="120"/>
      <c r="AX58" s="120"/>
      <c r="AY58" s="120"/>
      <c r="AZ58" s="123">
        <v>7.1659999999999996E-3</v>
      </c>
      <c r="BA58" s="123">
        <v>3.4E-5</v>
      </c>
    </row>
    <row r="59" spans="1:53" ht="15" customHeight="1">
      <c r="A59" s="121">
        <v>274</v>
      </c>
      <c r="B59" s="121">
        <v>274</v>
      </c>
      <c r="C59" s="121"/>
      <c r="D59" s="120"/>
      <c r="E59" s="120"/>
      <c r="F59" s="121">
        <v>34835</v>
      </c>
      <c r="G59" s="120" t="s">
        <v>1013</v>
      </c>
      <c r="H59" s="120" t="s">
        <v>812</v>
      </c>
      <c r="I59" s="120" t="s">
        <v>203</v>
      </c>
      <c r="J59" s="120"/>
      <c r="K59" s="120" t="s">
        <v>484</v>
      </c>
      <c r="L59" s="120" t="s">
        <v>338</v>
      </c>
      <c r="M59" s="120" t="s">
        <v>337</v>
      </c>
      <c r="N59" s="121"/>
      <c r="O59" s="124">
        <v>41298</v>
      </c>
      <c r="P59" s="120" t="s">
        <v>1280</v>
      </c>
      <c r="Q59" s="120" t="s">
        <v>412</v>
      </c>
      <c r="R59" s="120" t="s">
        <v>407</v>
      </c>
      <c r="S59" s="120" t="s">
        <v>1214</v>
      </c>
      <c r="T59" s="122">
        <v>3.01</v>
      </c>
      <c r="U59" s="120" t="s">
        <v>1928</v>
      </c>
      <c r="V59" s="123">
        <v>5.5E-2</v>
      </c>
      <c r="W59" s="120"/>
      <c r="X59" s="120"/>
      <c r="Y59" s="123"/>
      <c r="Z59" s="123">
        <v>2.9399999999999999E-2</v>
      </c>
      <c r="AA59" s="124">
        <v>47986</v>
      </c>
      <c r="AB59" s="120" t="s">
        <v>411</v>
      </c>
      <c r="AC59" s="120"/>
      <c r="AD59" s="122"/>
      <c r="AE59" s="120"/>
      <c r="AF59" s="124"/>
      <c r="AG59" s="120"/>
      <c r="AH59" s="120"/>
      <c r="AI59" s="120"/>
      <c r="AJ59" s="120" t="s">
        <v>337</v>
      </c>
      <c r="AK59" s="120" t="s">
        <v>887</v>
      </c>
      <c r="AL59" s="120"/>
      <c r="AM59" s="120" t="s">
        <v>890</v>
      </c>
      <c r="AN59" s="124">
        <v>45747</v>
      </c>
      <c r="AO59" s="120"/>
      <c r="AP59" s="123"/>
      <c r="AQ59" s="122">
        <v>81265.94</v>
      </c>
      <c r="AR59" s="122">
        <v>127.29</v>
      </c>
      <c r="AS59" s="122">
        <v>1</v>
      </c>
      <c r="AT59" s="122">
        <v>103.44342</v>
      </c>
      <c r="AU59" s="122">
        <v>103.44342</v>
      </c>
      <c r="AV59" s="120"/>
      <c r="AW59" s="120"/>
      <c r="AX59" s="120"/>
      <c r="AY59" s="120"/>
      <c r="AZ59" s="123">
        <v>5.2900000000000004E-3</v>
      </c>
      <c r="BA59" s="123">
        <v>2.5000000000000001E-5</v>
      </c>
    </row>
    <row r="60" spans="1:53" ht="15" customHeight="1">
      <c r="A60" s="121">
        <v>274</v>
      </c>
      <c r="B60" s="121">
        <v>274</v>
      </c>
      <c r="C60" s="121"/>
      <c r="D60" s="120"/>
      <c r="E60" s="120"/>
      <c r="F60" s="121">
        <v>50000327</v>
      </c>
      <c r="G60" s="120" t="s">
        <v>1013</v>
      </c>
      <c r="H60" s="120" t="s">
        <v>812</v>
      </c>
      <c r="I60" s="120" t="s">
        <v>203</v>
      </c>
      <c r="J60" s="120"/>
      <c r="K60" s="120" t="s">
        <v>446</v>
      </c>
      <c r="L60" s="120" t="s">
        <v>338</v>
      </c>
      <c r="M60" s="120" t="s">
        <v>337</v>
      </c>
      <c r="N60" s="121"/>
      <c r="O60" s="124">
        <v>43675</v>
      </c>
      <c r="P60" s="120" t="s">
        <v>1275</v>
      </c>
      <c r="Q60" s="120" t="s">
        <v>414</v>
      </c>
      <c r="R60" s="120" t="s">
        <v>407</v>
      </c>
      <c r="S60" s="120" t="s">
        <v>1214</v>
      </c>
      <c r="T60" s="122">
        <v>7.18</v>
      </c>
      <c r="U60" s="120" t="s">
        <v>1928</v>
      </c>
      <c r="V60" s="123">
        <v>2.9756999999999999E-2</v>
      </c>
      <c r="W60" s="120"/>
      <c r="X60" s="120"/>
      <c r="Y60" s="123"/>
      <c r="Z60" s="123">
        <v>3.2500000000000001E-2</v>
      </c>
      <c r="AA60" s="124">
        <v>50770</v>
      </c>
      <c r="AB60" s="120" t="s">
        <v>411</v>
      </c>
      <c r="AC60" s="120"/>
      <c r="AD60" s="122"/>
      <c r="AE60" s="120"/>
      <c r="AF60" s="124"/>
      <c r="AG60" s="120"/>
      <c r="AH60" s="120"/>
      <c r="AI60" s="120"/>
      <c r="AJ60" s="120" t="s">
        <v>337</v>
      </c>
      <c r="AK60" s="120" t="s">
        <v>887</v>
      </c>
      <c r="AL60" s="120"/>
      <c r="AM60" s="120" t="s">
        <v>890</v>
      </c>
      <c r="AN60" s="124">
        <v>45747</v>
      </c>
      <c r="AO60" s="120"/>
      <c r="AP60" s="123"/>
      <c r="AQ60" s="122">
        <v>2464129.66</v>
      </c>
      <c r="AR60" s="122">
        <v>112.58</v>
      </c>
      <c r="AS60" s="122">
        <v>1</v>
      </c>
      <c r="AT60" s="122">
        <v>2774.11717</v>
      </c>
      <c r="AU60" s="122">
        <v>2774.11717</v>
      </c>
      <c r="AV60" s="120"/>
      <c r="AW60" s="120"/>
      <c r="AX60" s="120"/>
      <c r="AY60" s="120"/>
      <c r="AZ60" s="123">
        <v>0.141874</v>
      </c>
      <c r="BA60" s="123">
        <v>6.8800000000000003E-4</v>
      </c>
    </row>
    <row r="61" spans="1:53" ht="15" customHeight="1">
      <c r="A61" s="121">
        <v>274</v>
      </c>
      <c r="B61" s="121">
        <v>274</v>
      </c>
      <c r="C61" s="121"/>
      <c r="D61" s="120"/>
      <c r="E61" s="120"/>
      <c r="F61" s="121">
        <v>50000324</v>
      </c>
      <c r="G61" s="120" t="s">
        <v>1013</v>
      </c>
      <c r="H61" s="120" t="s">
        <v>812</v>
      </c>
      <c r="I61" s="120" t="s">
        <v>203</v>
      </c>
      <c r="J61" s="120"/>
      <c r="K61" s="120" t="s">
        <v>446</v>
      </c>
      <c r="L61" s="120" t="s">
        <v>338</v>
      </c>
      <c r="M61" s="120" t="s">
        <v>337</v>
      </c>
      <c r="N61" s="121"/>
      <c r="O61" s="124">
        <v>43675</v>
      </c>
      <c r="P61" s="120" t="s">
        <v>1346</v>
      </c>
      <c r="Q61" s="120" t="s">
        <v>414</v>
      </c>
      <c r="R61" s="120" t="s">
        <v>407</v>
      </c>
      <c r="S61" s="120" t="s">
        <v>1214</v>
      </c>
      <c r="T61" s="122">
        <v>2.0299999999999998</v>
      </c>
      <c r="U61" s="120" t="s">
        <v>1928</v>
      </c>
      <c r="V61" s="123">
        <v>2.1111000000000001E-2</v>
      </c>
      <c r="W61" s="120"/>
      <c r="X61" s="120"/>
      <c r="Y61" s="123"/>
      <c r="Z61" s="123">
        <v>3.2500000000000001E-2</v>
      </c>
      <c r="AA61" s="124">
        <v>47118</v>
      </c>
      <c r="AB61" s="120" t="s">
        <v>411</v>
      </c>
      <c r="AC61" s="120"/>
      <c r="AD61" s="122"/>
      <c r="AE61" s="120"/>
      <c r="AF61" s="124"/>
      <c r="AG61" s="120"/>
      <c r="AH61" s="120"/>
      <c r="AI61" s="120"/>
      <c r="AJ61" s="120" t="s">
        <v>337</v>
      </c>
      <c r="AK61" s="120" t="s">
        <v>887</v>
      </c>
      <c r="AL61" s="120"/>
      <c r="AM61" s="120" t="s">
        <v>890</v>
      </c>
      <c r="AN61" s="124">
        <v>45747</v>
      </c>
      <c r="AO61" s="120"/>
      <c r="AP61" s="123"/>
      <c r="AQ61" s="122">
        <v>240459.6</v>
      </c>
      <c r="AR61" s="122">
        <v>112.02</v>
      </c>
      <c r="AS61" s="122">
        <v>1</v>
      </c>
      <c r="AT61" s="122">
        <v>269.36284000000001</v>
      </c>
      <c r="AU61" s="122">
        <v>269.36284000000001</v>
      </c>
      <c r="AV61" s="120"/>
      <c r="AW61" s="120"/>
      <c r="AX61" s="120"/>
      <c r="AY61" s="120"/>
      <c r="AZ61" s="123">
        <v>1.3775000000000001E-2</v>
      </c>
      <c r="BA61" s="123">
        <v>6.6000000000000005E-5</v>
      </c>
    </row>
    <row r="62" spans="1:53" ht="15" customHeight="1">
      <c r="A62" s="121">
        <v>274</v>
      </c>
      <c r="B62" s="121">
        <v>274</v>
      </c>
      <c r="C62" s="121"/>
      <c r="D62" s="120"/>
      <c r="E62" s="120"/>
      <c r="F62" s="121">
        <v>44164</v>
      </c>
      <c r="G62" s="120" t="s">
        <v>1013</v>
      </c>
      <c r="H62" s="120" t="s">
        <v>812</v>
      </c>
      <c r="I62" s="120" t="s">
        <v>203</v>
      </c>
      <c r="J62" s="120"/>
      <c r="K62" s="120" t="s">
        <v>484</v>
      </c>
      <c r="L62" s="120" t="s">
        <v>338</v>
      </c>
      <c r="M62" s="120" t="s">
        <v>337</v>
      </c>
      <c r="N62" s="121"/>
      <c r="O62" s="124">
        <v>41330</v>
      </c>
      <c r="P62" s="120" t="s">
        <v>1280</v>
      </c>
      <c r="Q62" s="120" t="s">
        <v>412</v>
      </c>
      <c r="R62" s="120" t="s">
        <v>407</v>
      </c>
      <c r="S62" s="120" t="s">
        <v>1214</v>
      </c>
      <c r="T62" s="122">
        <v>3.01</v>
      </c>
      <c r="U62" s="120" t="s">
        <v>1928</v>
      </c>
      <c r="V62" s="123">
        <v>5.5E-2</v>
      </c>
      <c r="W62" s="120"/>
      <c r="X62" s="120"/>
      <c r="Y62" s="123"/>
      <c r="Z62" s="123">
        <v>2.9399999999999999E-2</v>
      </c>
      <c r="AA62" s="124">
        <v>47986</v>
      </c>
      <c r="AB62" s="120" t="s">
        <v>411</v>
      </c>
      <c r="AC62" s="120"/>
      <c r="AD62" s="122"/>
      <c r="AE62" s="120"/>
      <c r="AF62" s="124"/>
      <c r="AG62" s="120"/>
      <c r="AH62" s="120"/>
      <c r="AI62" s="120"/>
      <c r="AJ62" s="120" t="s">
        <v>337</v>
      </c>
      <c r="AK62" s="120" t="s">
        <v>887</v>
      </c>
      <c r="AL62" s="120"/>
      <c r="AM62" s="120" t="s">
        <v>890</v>
      </c>
      <c r="AN62" s="124">
        <v>45747</v>
      </c>
      <c r="AO62" s="120"/>
      <c r="AP62" s="123"/>
      <c r="AQ62" s="122">
        <v>125976.06</v>
      </c>
      <c r="AR62" s="122">
        <v>127.51</v>
      </c>
      <c r="AS62" s="122">
        <v>1</v>
      </c>
      <c r="AT62" s="122">
        <v>160.63207</v>
      </c>
      <c r="AU62" s="122">
        <v>160.63207</v>
      </c>
      <c r="AV62" s="120"/>
      <c r="AW62" s="120"/>
      <c r="AX62" s="120"/>
      <c r="AY62" s="120"/>
      <c r="AZ62" s="123">
        <v>8.2150000000000001E-3</v>
      </c>
      <c r="BA62" s="123">
        <v>3.8999999999999999E-5</v>
      </c>
    </row>
    <row r="63" spans="1:53" ht="15" customHeight="1">
      <c r="A63" s="121">
        <v>274</v>
      </c>
      <c r="B63" s="121">
        <v>274</v>
      </c>
      <c r="C63" s="121"/>
      <c r="D63" s="120"/>
      <c r="E63" s="120"/>
      <c r="F63" s="121">
        <v>44131</v>
      </c>
      <c r="G63" s="120" t="s">
        <v>1013</v>
      </c>
      <c r="H63" s="120" t="s">
        <v>812</v>
      </c>
      <c r="I63" s="120" t="s">
        <v>203</v>
      </c>
      <c r="J63" s="120"/>
      <c r="K63" s="120" t="s">
        <v>484</v>
      </c>
      <c r="L63" s="120" t="s">
        <v>338</v>
      </c>
      <c r="M63" s="120" t="s">
        <v>337</v>
      </c>
      <c r="N63" s="121"/>
      <c r="O63" s="124">
        <v>41269</v>
      </c>
      <c r="P63" s="120" t="s">
        <v>1280</v>
      </c>
      <c r="Q63" s="120" t="s">
        <v>412</v>
      </c>
      <c r="R63" s="120" t="s">
        <v>407</v>
      </c>
      <c r="S63" s="120" t="s">
        <v>1214</v>
      </c>
      <c r="T63" s="122">
        <v>3.02</v>
      </c>
      <c r="U63" s="120" t="s">
        <v>1928</v>
      </c>
      <c r="V63" s="123">
        <v>5.5E-2</v>
      </c>
      <c r="W63" s="120"/>
      <c r="X63" s="120"/>
      <c r="Y63" s="123"/>
      <c r="Z63" s="123">
        <v>2.93E-2</v>
      </c>
      <c r="AA63" s="124">
        <v>47986</v>
      </c>
      <c r="AB63" s="120" t="s">
        <v>411</v>
      </c>
      <c r="AC63" s="120"/>
      <c r="AD63" s="122"/>
      <c r="AE63" s="120"/>
      <c r="AF63" s="124"/>
      <c r="AG63" s="120"/>
      <c r="AH63" s="120"/>
      <c r="AI63" s="120"/>
      <c r="AJ63" s="120" t="s">
        <v>337</v>
      </c>
      <c r="AK63" s="120" t="s">
        <v>887</v>
      </c>
      <c r="AL63" s="120"/>
      <c r="AM63" s="120" t="s">
        <v>890</v>
      </c>
      <c r="AN63" s="124">
        <v>45747</v>
      </c>
      <c r="AO63" s="120"/>
      <c r="AP63" s="123"/>
      <c r="AQ63" s="122">
        <v>40162.089999999997</v>
      </c>
      <c r="AR63" s="122">
        <v>127.56</v>
      </c>
      <c r="AS63" s="122">
        <v>1</v>
      </c>
      <c r="AT63" s="122">
        <v>51.230759999999997</v>
      </c>
      <c r="AU63" s="122">
        <v>51.230759999999997</v>
      </c>
      <c r="AV63" s="120"/>
      <c r="AW63" s="120"/>
      <c r="AX63" s="120"/>
      <c r="AY63" s="120"/>
      <c r="AZ63" s="123">
        <v>2.6199999999999999E-3</v>
      </c>
      <c r="BA63" s="123">
        <v>1.2E-5</v>
      </c>
    </row>
    <row r="64" spans="1:53" ht="15" customHeight="1">
      <c r="A64" s="121">
        <v>274</v>
      </c>
      <c r="B64" s="121">
        <v>274</v>
      </c>
      <c r="C64" s="121"/>
      <c r="D64" s="120"/>
      <c r="E64" s="120"/>
      <c r="F64" s="121">
        <v>44123</v>
      </c>
      <c r="G64" s="120" t="s">
        <v>1013</v>
      </c>
      <c r="H64" s="120" t="s">
        <v>812</v>
      </c>
      <c r="I64" s="120" t="s">
        <v>203</v>
      </c>
      <c r="J64" s="120"/>
      <c r="K64" s="120" t="s">
        <v>439</v>
      </c>
      <c r="L64" s="120" t="s">
        <v>338</v>
      </c>
      <c r="M64" s="120" t="s">
        <v>337</v>
      </c>
      <c r="N64" s="121"/>
      <c r="O64" s="124">
        <v>41269</v>
      </c>
      <c r="P64" s="120" t="s">
        <v>1275</v>
      </c>
      <c r="Q64" s="120" t="s">
        <v>414</v>
      </c>
      <c r="R64" s="120" t="s">
        <v>407</v>
      </c>
      <c r="S64" s="120" t="s">
        <v>1214</v>
      </c>
      <c r="T64" s="122">
        <v>3.81</v>
      </c>
      <c r="U64" s="120" t="s">
        <v>1928</v>
      </c>
      <c r="V64" s="123">
        <v>5.3499999999999999E-2</v>
      </c>
      <c r="W64" s="120"/>
      <c r="X64" s="120"/>
      <c r="Y64" s="123"/>
      <c r="Z64" s="123">
        <v>2.46E-2</v>
      </c>
      <c r="AA64" s="124">
        <v>48479</v>
      </c>
      <c r="AB64" s="120" t="s">
        <v>411</v>
      </c>
      <c r="AC64" s="120"/>
      <c r="AD64" s="122"/>
      <c r="AE64" s="120"/>
      <c r="AF64" s="124"/>
      <c r="AG64" s="120"/>
      <c r="AH64" s="120"/>
      <c r="AI64" s="120"/>
      <c r="AJ64" s="120" t="s">
        <v>337</v>
      </c>
      <c r="AK64" s="120" t="s">
        <v>887</v>
      </c>
      <c r="AL64" s="120"/>
      <c r="AM64" s="120" t="s">
        <v>890</v>
      </c>
      <c r="AN64" s="124">
        <v>45747</v>
      </c>
      <c r="AO64" s="120"/>
      <c r="AP64" s="123"/>
      <c r="AQ64" s="122">
        <v>79913.83</v>
      </c>
      <c r="AR64" s="122">
        <v>131.02000000000001</v>
      </c>
      <c r="AS64" s="122">
        <v>1</v>
      </c>
      <c r="AT64" s="122">
        <v>104.70310000000001</v>
      </c>
      <c r="AU64" s="122">
        <v>104.70310000000001</v>
      </c>
      <c r="AV64" s="120"/>
      <c r="AW64" s="120"/>
      <c r="AX64" s="120"/>
      <c r="AY64" s="120"/>
      <c r="AZ64" s="123">
        <v>5.3540000000000003E-3</v>
      </c>
      <c r="BA64" s="123">
        <v>2.5999999999999998E-5</v>
      </c>
    </row>
    <row r="65" spans="1:53" ht="15" customHeight="1">
      <c r="A65" s="121">
        <v>274</v>
      </c>
      <c r="B65" s="121">
        <v>274</v>
      </c>
      <c r="C65" s="121"/>
      <c r="D65" s="120"/>
      <c r="E65" s="120"/>
      <c r="F65" s="121">
        <v>44115</v>
      </c>
      <c r="G65" s="120" t="s">
        <v>1013</v>
      </c>
      <c r="H65" s="120" t="s">
        <v>812</v>
      </c>
      <c r="I65" s="120" t="s">
        <v>203</v>
      </c>
      <c r="J65" s="120"/>
      <c r="K65" s="120" t="s">
        <v>439</v>
      </c>
      <c r="L65" s="120" t="s">
        <v>338</v>
      </c>
      <c r="M65" s="120" t="s">
        <v>337</v>
      </c>
      <c r="N65" s="121"/>
      <c r="O65" s="124">
        <v>41269</v>
      </c>
      <c r="P65" s="120" t="s">
        <v>1275</v>
      </c>
      <c r="Q65" s="120" t="s">
        <v>414</v>
      </c>
      <c r="R65" s="120" t="s">
        <v>407</v>
      </c>
      <c r="S65" s="120" t="s">
        <v>1214</v>
      </c>
      <c r="T65" s="122">
        <v>3.81</v>
      </c>
      <c r="U65" s="120" t="s">
        <v>1928</v>
      </c>
      <c r="V65" s="123">
        <v>5.3499999999999999E-2</v>
      </c>
      <c r="W65" s="120"/>
      <c r="X65" s="120"/>
      <c r="Y65" s="123"/>
      <c r="Z65" s="123">
        <v>2.46E-2</v>
      </c>
      <c r="AA65" s="124">
        <v>48479</v>
      </c>
      <c r="AB65" s="120" t="s">
        <v>411</v>
      </c>
      <c r="AC65" s="120"/>
      <c r="AD65" s="122"/>
      <c r="AE65" s="120"/>
      <c r="AF65" s="124"/>
      <c r="AG65" s="120"/>
      <c r="AH65" s="120"/>
      <c r="AI65" s="120"/>
      <c r="AJ65" s="120" t="s">
        <v>337</v>
      </c>
      <c r="AK65" s="120" t="s">
        <v>887</v>
      </c>
      <c r="AL65" s="120"/>
      <c r="AM65" s="120" t="s">
        <v>890</v>
      </c>
      <c r="AN65" s="124">
        <v>45747</v>
      </c>
      <c r="AO65" s="120"/>
      <c r="AP65" s="123"/>
      <c r="AQ65" s="122">
        <v>84908.53</v>
      </c>
      <c r="AR65" s="122">
        <v>131.02000000000001</v>
      </c>
      <c r="AS65" s="122">
        <v>1</v>
      </c>
      <c r="AT65" s="122">
        <v>111.24715999999999</v>
      </c>
      <c r="AU65" s="122">
        <v>111.24715999999999</v>
      </c>
      <c r="AV65" s="120"/>
      <c r="AW65" s="120"/>
      <c r="AX65" s="120"/>
      <c r="AY65" s="120"/>
      <c r="AZ65" s="123">
        <v>5.6889999999999996E-3</v>
      </c>
      <c r="BA65" s="123">
        <v>2.6999999999999999E-5</v>
      </c>
    </row>
    <row r="66" spans="1:53" ht="15" customHeight="1">
      <c r="A66" s="121">
        <v>274</v>
      </c>
      <c r="B66" s="121">
        <v>274</v>
      </c>
      <c r="C66" s="121"/>
      <c r="D66" s="120"/>
      <c r="E66" s="120"/>
      <c r="F66" s="121">
        <v>8070120</v>
      </c>
      <c r="G66" s="120" t="s">
        <v>1013</v>
      </c>
      <c r="H66" s="120" t="s">
        <v>812</v>
      </c>
      <c r="I66" s="120" t="s">
        <v>203</v>
      </c>
      <c r="J66" s="120"/>
      <c r="K66" s="120" t="s">
        <v>484</v>
      </c>
      <c r="L66" s="120" t="s">
        <v>338</v>
      </c>
      <c r="M66" s="120" t="s">
        <v>337</v>
      </c>
      <c r="N66" s="121"/>
      <c r="O66" s="124">
        <v>38258</v>
      </c>
      <c r="P66" s="120" t="s">
        <v>1296</v>
      </c>
      <c r="Q66" s="120" t="s">
        <v>414</v>
      </c>
      <c r="R66" s="120" t="s">
        <v>407</v>
      </c>
      <c r="S66" s="120" t="s">
        <v>1214</v>
      </c>
      <c r="T66" s="122">
        <v>1.21</v>
      </c>
      <c r="U66" s="120" t="s">
        <v>1928</v>
      </c>
      <c r="V66" s="123">
        <v>5.1694999999999998E-2</v>
      </c>
      <c r="W66" s="120"/>
      <c r="X66" s="120"/>
      <c r="Y66" s="123"/>
      <c r="Z66" s="123">
        <v>2.4400000000000002E-2</v>
      </c>
      <c r="AA66" s="124">
        <v>46568</v>
      </c>
      <c r="AB66" s="120" t="s">
        <v>411</v>
      </c>
      <c r="AC66" s="120"/>
      <c r="AD66" s="122"/>
      <c r="AE66" s="120"/>
      <c r="AF66" s="124"/>
      <c r="AG66" s="120"/>
      <c r="AH66" s="120"/>
      <c r="AI66" s="120"/>
      <c r="AJ66" s="120" t="s">
        <v>337</v>
      </c>
      <c r="AK66" s="120" t="s">
        <v>887</v>
      </c>
      <c r="AL66" s="120"/>
      <c r="AM66" s="120" t="s">
        <v>890</v>
      </c>
      <c r="AN66" s="124">
        <v>45747</v>
      </c>
      <c r="AO66" s="120"/>
      <c r="AP66" s="123"/>
      <c r="AQ66" s="122">
        <v>103992.3</v>
      </c>
      <c r="AR66" s="122">
        <v>150.56</v>
      </c>
      <c r="AS66" s="122">
        <v>1</v>
      </c>
      <c r="AT66" s="122">
        <v>156.57080999999999</v>
      </c>
      <c r="AU66" s="122">
        <v>156.57080999999999</v>
      </c>
      <c r="AV66" s="120"/>
      <c r="AW66" s="120"/>
      <c r="AX66" s="120"/>
      <c r="AY66" s="120"/>
      <c r="AZ66" s="123">
        <v>8.0070000000000002E-3</v>
      </c>
      <c r="BA66" s="123">
        <v>3.8000000000000002E-5</v>
      </c>
    </row>
    <row r="67" spans="1:53" ht="15" customHeight="1">
      <c r="A67" s="121">
        <v>274</v>
      </c>
      <c r="B67" s="121">
        <v>274</v>
      </c>
      <c r="C67" s="121"/>
      <c r="D67" s="120"/>
      <c r="E67" s="120"/>
      <c r="F67" s="121">
        <v>36640</v>
      </c>
      <c r="G67" s="120" t="s">
        <v>1013</v>
      </c>
      <c r="H67" s="120" t="s">
        <v>812</v>
      </c>
      <c r="I67" s="120" t="s">
        <v>203</v>
      </c>
      <c r="J67" s="120"/>
      <c r="K67" s="120" t="s">
        <v>439</v>
      </c>
      <c r="L67" s="120" t="s">
        <v>338</v>
      </c>
      <c r="M67" s="120" t="s">
        <v>337</v>
      </c>
      <c r="N67" s="121"/>
      <c r="O67" s="124">
        <v>41767</v>
      </c>
      <c r="P67" s="120" t="s">
        <v>1275</v>
      </c>
      <c r="Q67" s="120" t="s">
        <v>414</v>
      </c>
      <c r="R67" s="120" t="s">
        <v>407</v>
      </c>
      <c r="S67" s="120" t="s">
        <v>1214</v>
      </c>
      <c r="T67" s="122">
        <v>3.79</v>
      </c>
      <c r="U67" s="120" t="s">
        <v>1928</v>
      </c>
      <c r="V67" s="123">
        <v>5.3499999999999999E-2</v>
      </c>
      <c r="W67" s="120"/>
      <c r="X67" s="120"/>
      <c r="Y67" s="123"/>
      <c r="Z67" s="123">
        <v>2.7900000000000001E-2</v>
      </c>
      <c r="AA67" s="124">
        <v>48479</v>
      </c>
      <c r="AB67" s="120" t="s">
        <v>411</v>
      </c>
      <c r="AC67" s="120"/>
      <c r="AD67" s="122"/>
      <c r="AE67" s="120"/>
      <c r="AF67" s="124"/>
      <c r="AG67" s="120"/>
      <c r="AH67" s="120"/>
      <c r="AI67" s="120"/>
      <c r="AJ67" s="120" t="s">
        <v>337</v>
      </c>
      <c r="AK67" s="120" t="s">
        <v>887</v>
      </c>
      <c r="AL67" s="120"/>
      <c r="AM67" s="120" t="s">
        <v>890</v>
      </c>
      <c r="AN67" s="124">
        <v>45747</v>
      </c>
      <c r="AO67" s="120"/>
      <c r="AP67" s="123"/>
      <c r="AQ67" s="122">
        <v>15390.65</v>
      </c>
      <c r="AR67" s="122">
        <v>127.49</v>
      </c>
      <c r="AS67" s="122">
        <v>1</v>
      </c>
      <c r="AT67" s="122">
        <v>19.62154</v>
      </c>
      <c r="AU67" s="122">
        <v>19.62154</v>
      </c>
      <c r="AV67" s="120"/>
      <c r="AW67" s="120"/>
      <c r="AX67" s="120"/>
      <c r="AY67" s="120"/>
      <c r="AZ67" s="123">
        <v>1.003E-3</v>
      </c>
      <c r="BA67" s="123">
        <v>3.9999999999999998E-6</v>
      </c>
    </row>
    <row r="68" spans="1:53" ht="15" customHeight="1">
      <c r="A68" s="121">
        <v>274</v>
      </c>
      <c r="B68" s="121">
        <v>274</v>
      </c>
      <c r="C68" s="121"/>
      <c r="D68" s="120"/>
      <c r="E68" s="120"/>
      <c r="F68" s="121">
        <v>36624</v>
      </c>
      <c r="G68" s="120" t="s">
        <v>1013</v>
      </c>
      <c r="H68" s="120" t="s">
        <v>812</v>
      </c>
      <c r="I68" s="120" t="s">
        <v>203</v>
      </c>
      <c r="J68" s="120"/>
      <c r="K68" s="120" t="s">
        <v>439</v>
      </c>
      <c r="L68" s="120" t="s">
        <v>338</v>
      </c>
      <c r="M68" s="120" t="s">
        <v>337</v>
      </c>
      <c r="N68" s="121"/>
      <c r="O68" s="124">
        <v>41767</v>
      </c>
      <c r="P68" s="120" t="s">
        <v>1275</v>
      </c>
      <c r="Q68" s="120" t="s">
        <v>414</v>
      </c>
      <c r="R68" s="120" t="s">
        <v>407</v>
      </c>
      <c r="S68" s="120" t="s">
        <v>1214</v>
      </c>
      <c r="T68" s="122">
        <v>3.79</v>
      </c>
      <c r="U68" s="120" t="s">
        <v>1928</v>
      </c>
      <c r="V68" s="123">
        <v>5.3499999999999999E-2</v>
      </c>
      <c r="W68" s="120"/>
      <c r="X68" s="120"/>
      <c r="Y68" s="123"/>
      <c r="Z68" s="123">
        <v>2.7900000000000001E-2</v>
      </c>
      <c r="AA68" s="124">
        <v>48479</v>
      </c>
      <c r="AB68" s="120" t="s">
        <v>411</v>
      </c>
      <c r="AC68" s="120"/>
      <c r="AD68" s="122"/>
      <c r="AE68" s="120"/>
      <c r="AF68" s="124"/>
      <c r="AG68" s="120"/>
      <c r="AH68" s="120"/>
      <c r="AI68" s="120"/>
      <c r="AJ68" s="120" t="s">
        <v>337</v>
      </c>
      <c r="AK68" s="120" t="s">
        <v>887</v>
      </c>
      <c r="AL68" s="120"/>
      <c r="AM68" s="120" t="s">
        <v>890</v>
      </c>
      <c r="AN68" s="124">
        <v>45747</v>
      </c>
      <c r="AO68" s="120"/>
      <c r="AP68" s="123"/>
      <c r="AQ68" s="122">
        <v>12592.35</v>
      </c>
      <c r="AR68" s="122">
        <v>127.49</v>
      </c>
      <c r="AS68" s="122">
        <v>1</v>
      </c>
      <c r="AT68" s="122">
        <v>16.053989999999999</v>
      </c>
      <c r="AU68" s="122">
        <v>16.053989999999999</v>
      </c>
      <c r="AV68" s="120"/>
      <c r="AW68" s="120"/>
      <c r="AX68" s="120"/>
      <c r="AY68" s="120"/>
      <c r="AZ68" s="123">
        <v>8.2100000000000001E-4</v>
      </c>
      <c r="BA68" s="123">
        <v>3.0000000000000001E-6</v>
      </c>
    </row>
    <row r="69" spans="1:53" ht="15" customHeight="1">
      <c r="A69" s="121">
        <v>274</v>
      </c>
      <c r="B69" s="121">
        <v>274</v>
      </c>
      <c r="C69" s="121"/>
      <c r="D69" s="120"/>
      <c r="E69" s="120"/>
      <c r="F69" s="121">
        <v>36616</v>
      </c>
      <c r="G69" s="120" t="s">
        <v>1013</v>
      </c>
      <c r="H69" s="120" t="s">
        <v>812</v>
      </c>
      <c r="I69" s="120" t="s">
        <v>203</v>
      </c>
      <c r="J69" s="120"/>
      <c r="K69" s="120" t="s">
        <v>439</v>
      </c>
      <c r="L69" s="120" t="s">
        <v>338</v>
      </c>
      <c r="M69" s="120" t="s">
        <v>337</v>
      </c>
      <c r="N69" s="121"/>
      <c r="O69" s="124">
        <v>41767</v>
      </c>
      <c r="P69" s="120" t="s">
        <v>1275</v>
      </c>
      <c r="Q69" s="120" t="s">
        <v>414</v>
      </c>
      <c r="R69" s="120" t="s">
        <v>407</v>
      </c>
      <c r="S69" s="120" t="s">
        <v>1214</v>
      </c>
      <c r="T69" s="122">
        <v>3.79</v>
      </c>
      <c r="U69" s="120" t="s">
        <v>1928</v>
      </c>
      <c r="V69" s="123">
        <v>5.3499999999999999E-2</v>
      </c>
      <c r="W69" s="120"/>
      <c r="X69" s="120"/>
      <c r="Y69" s="123"/>
      <c r="Z69" s="123">
        <v>2.7900000000000001E-2</v>
      </c>
      <c r="AA69" s="124">
        <v>48479</v>
      </c>
      <c r="AB69" s="120" t="s">
        <v>411</v>
      </c>
      <c r="AC69" s="120"/>
      <c r="AD69" s="122"/>
      <c r="AE69" s="120"/>
      <c r="AF69" s="124"/>
      <c r="AG69" s="120"/>
      <c r="AH69" s="120"/>
      <c r="AI69" s="120"/>
      <c r="AJ69" s="120" t="s">
        <v>337</v>
      </c>
      <c r="AK69" s="120" t="s">
        <v>887</v>
      </c>
      <c r="AL69" s="120"/>
      <c r="AM69" s="120" t="s">
        <v>890</v>
      </c>
      <c r="AN69" s="124">
        <v>45747</v>
      </c>
      <c r="AO69" s="120"/>
      <c r="AP69" s="123"/>
      <c r="AQ69" s="122">
        <v>16090.24</v>
      </c>
      <c r="AR69" s="122">
        <v>127.49</v>
      </c>
      <c r="AS69" s="122">
        <v>1</v>
      </c>
      <c r="AT69" s="122">
        <v>20.513449999999999</v>
      </c>
      <c r="AU69" s="122">
        <v>20.513449999999999</v>
      </c>
      <c r="AV69" s="120"/>
      <c r="AW69" s="120"/>
      <c r="AX69" s="120"/>
      <c r="AY69" s="120"/>
      <c r="AZ69" s="123">
        <v>1.049E-3</v>
      </c>
      <c r="BA69" s="123">
        <v>5.0000000000000004E-6</v>
      </c>
    </row>
    <row r="70" spans="1:53" ht="15" customHeight="1">
      <c r="A70" s="121">
        <v>274</v>
      </c>
      <c r="B70" s="121">
        <v>274</v>
      </c>
      <c r="C70" s="121"/>
      <c r="D70" s="120"/>
      <c r="E70" s="120"/>
      <c r="F70" s="121">
        <v>36608</v>
      </c>
      <c r="G70" s="120" t="s">
        <v>1013</v>
      </c>
      <c r="H70" s="120" t="s">
        <v>812</v>
      </c>
      <c r="I70" s="120" t="s">
        <v>203</v>
      </c>
      <c r="J70" s="120"/>
      <c r="K70" s="120" t="s">
        <v>439</v>
      </c>
      <c r="L70" s="120" t="s">
        <v>338</v>
      </c>
      <c r="M70" s="120" t="s">
        <v>337</v>
      </c>
      <c r="N70" s="121"/>
      <c r="O70" s="124">
        <v>41767</v>
      </c>
      <c r="P70" s="120" t="s">
        <v>1275</v>
      </c>
      <c r="Q70" s="120" t="s">
        <v>414</v>
      </c>
      <c r="R70" s="120" t="s">
        <v>407</v>
      </c>
      <c r="S70" s="120" t="s">
        <v>1214</v>
      </c>
      <c r="T70" s="122">
        <v>3.79</v>
      </c>
      <c r="U70" s="120" t="s">
        <v>1928</v>
      </c>
      <c r="V70" s="123">
        <v>5.3499999999999999E-2</v>
      </c>
      <c r="W70" s="120"/>
      <c r="X70" s="120"/>
      <c r="Y70" s="123"/>
      <c r="Z70" s="123">
        <v>2.7900000000000001E-2</v>
      </c>
      <c r="AA70" s="124">
        <v>48479</v>
      </c>
      <c r="AB70" s="120" t="s">
        <v>411</v>
      </c>
      <c r="AC70" s="120"/>
      <c r="AD70" s="122"/>
      <c r="AE70" s="120"/>
      <c r="AF70" s="124"/>
      <c r="AG70" s="120"/>
      <c r="AH70" s="120"/>
      <c r="AI70" s="120"/>
      <c r="AJ70" s="120" t="s">
        <v>337</v>
      </c>
      <c r="AK70" s="120" t="s">
        <v>887</v>
      </c>
      <c r="AL70" s="120"/>
      <c r="AM70" s="120" t="s">
        <v>890</v>
      </c>
      <c r="AN70" s="124">
        <v>45747</v>
      </c>
      <c r="AO70" s="120"/>
      <c r="AP70" s="123"/>
      <c r="AQ70" s="122">
        <v>16090.24</v>
      </c>
      <c r="AR70" s="122">
        <v>127.49</v>
      </c>
      <c r="AS70" s="122">
        <v>1</v>
      </c>
      <c r="AT70" s="122">
        <v>20.513449999999999</v>
      </c>
      <c r="AU70" s="122">
        <v>20.513449999999999</v>
      </c>
      <c r="AV70" s="120"/>
      <c r="AW70" s="120"/>
      <c r="AX70" s="120"/>
      <c r="AY70" s="120"/>
      <c r="AZ70" s="123">
        <v>1.049E-3</v>
      </c>
      <c r="BA70" s="123">
        <v>5.0000000000000004E-6</v>
      </c>
    </row>
    <row r="71" spans="1:53" ht="15" customHeight="1">
      <c r="A71" s="121">
        <v>274</v>
      </c>
      <c r="B71" s="121">
        <v>274</v>
      </c>
      <c r="C71" s="121"/>
      <c r="D71" s="120"/>
      <c r="E71" s="120"/>
      <c r="F71" s="121">
        <v>34918</v>
      </c>
      <c r="G71" s="120" t="s">
        <v>1013</v>
      </c>
      <c r="H71" s="120" t="s">
        <v>812</v>
      </c>
      <c r="I71" s="120" t="s">
        <v>203</v>
      </c>
      <c r="J71" s="120"/>
      <c r="K71" s="120" t="s">
        <v>439</v>
      </c>
      <c r="L71" s="120" t="s">
        <v>338</v>
      </c>
      <c r="M71" s="120" t="s">
        <v>337</v>
      </c>
      <c r="N71" s="121"/>
      <c r="O71" s="124">
        <v>41281</v>
      </c>
      <c r="P71" s="120" t="s">
        <v>1275</v>
      </c>
      <c r="Q71" s="120" t="s">
        <v>414</v>
      </c>
      <c r="R71" s="120" t="s">
        <v>407</v>
      </c>
      <c r="S71" s="120" t="s">
        <v>1214</v>
      </c>
      <c r="T71" s="122">
        <v>3.81</v>
      </c>
      <c r="U71" s="120" t="s">
        <v>1928</v>
      </c>
      <c r="V71" s="123">
        <v>5.3499999999999999E-2</v>
      </c>
      <c r="W71" s="120"/>
      <c r="X71" s="120"/>
      <c r="Y71" s="123"/>
      <c r="Z71" s="123">
        <v>2.47E-2</v>
      </c>
      <c r="AA71" s="124">
        <v>48479</v>
      </c>
      <c r="AB71" s="120" t="s">
        <v>411</v>
      </c>
      <c r="AC71" s="120"/>
      <c r="AD71" s="122"/>
      <c r="AE71" s="120"/>
      <c r="AF71" s="124"/>
      <c r="AG71" s="120"/>
      <c r="AH71" s="120"/>
      <c r="AI71" s="120"/>
      <c r="AJ71" s="120" t="s">
        <v>337</v>
      </c>
      <c r="AK71" s="120" t="s">
        <v>887</v>
      </c>
      <c r="AL71" s="120"/>
      <c r="AM71" s="120" t="s">
        <v>890</v>
      </c>
      <c r="AN71" s="124">
        <v>45747</v>
      </c>
      <c r="AO71" s="120"/>
      <c r="AP71" s="123"/>
      <c r="AQ71" s="122">
        <v>77056.460000000006</v>
      </c>
      <c r="AR71" s="122">
        <v>131</v>
      </c>
      <c r="AS71" s="122">
        <v>1</v>
      </c>
      <c r="AT71" s="122">
        <v>100.94396</v>
      </c>
      <c r="AU71" s="122">
        <v>100.94396</v>
      </c>
      <c r="AV71" s="120"/>
      <c r="AW71" s="120"/>
      <c r="AX71" s="120"/>
      <c r="AY71" s="120"/>
      <c r="AZ71" s="123">
        <v>5.1619999999999999E-3</v>
      </c>
      <c r="BA71" s="123">
        <v>2.5000000000000001E-5</v>
      </c>
    </row>
    <row r="72" spans="1:53" ht="15" customHeight="1">
      <c r="A72" s="121">
        <v>274</v>
      </c>
      <c r="B72" s="121">
        <v>274</v>
      </c>
      <c r="C72" s="121"/>
      <c r="D72" s="120"/>
      <c r="E72" s="120"/>
      <c r="F72" s="121">
        <v>34900</v>
      </c>
      <c r="G72" s="120" t="s">
        <v>1013</v>
      </c>
      <c r="H72" s="120" t="s">
        <v>812</v>
      </c>
      <c r="I72" s="120" t="s">
        <v>203</v>
      </c>
      <c r="J72" s="120"/>
      <c r="K72" s="120" t="s">
        <v>439</v>
      </c>
      <c r="L72" s="120" t="s">
        <v>338</v>
      </c>
      <c r="M72" s="120" t="s">
        <v>337</v>
      </c>
      <c r="N72" s="121"/>
      <c r="O72" s="124">
        <v>41281</v>
      </c>
      <c r="P72" s="120" t="s">
        <v>1275</v>
      </c>
      <c r="Q72" s="120" t="s">
        <v>414</v>
      </c>
      <c r="R72" s="120" t="s">
        <v>407</v>
      </c>
      <c r="S72" s="120" t="s">
        <v>1214</v>
      </c>
      <c r="T72" s="122">
        <v>3.81</v>
      </c>
      <c r="U72" s="120" t="s">
        <v>1928</v>
      </c>
      <c r="V72" s="123">
        <v>5.3499999999999999E-2</v>
      </c>
      <c r="W72" s="120"/>
      <c r="X72" s="120"/>
      <c r="Y72" s="123"/>
      <c r="Z72" s="123">
        <v>2.47E-2</v>
      </c>
      <c r="AA72" s="124">
        <v>48479</v>
      </c>
      <c r="AB72" s="120" t="s">
        <v>411</v>
      </c>
      <c r="AC72" s="120"/>
      <c r="AD72" s="122"/>
      <c r="AE72" s="120"/>
      <c r="AF72" s="124"/>
      <c r="AG72" s="120"/>
      <c r="AH72" s="120"/>
      <c r="AI72" s="120"/>
      <c r="AJ72" s="120" t="s">
        <v>337</v>
      </c>
      <c r="AK72" s="120" t="s">
        <v>887</v>
      </c>
      <c r="AL72" s="120"/>
      <c r="AM72" s="120" t="s">
        <v>890</v>
      </c>
      <c r="AN72" s="124">
        <v>45747</v>
      </c>
      <c r="AO72" s="120"/>
      <c r="AP72" s="123"/>
      <c r="AQ72" s="122">
        <v>92543.31</v>
      </c>
      <c r="AR72" s="122">
        <v>131</v>
      </c>
      <c r="AS72" s="122">
        <v>1</v>
      </c>
      <c r="AT72" s="122">
        <v>121.23174</v>
      </c>
      <c r="AU72" s="122">
        <v>121.23174</v>
      </c>
      <c r="AV72" s="120"/>
      <c r="AW72" s="120"/>
      <c r="AX72" s="120"/>
      <c r="AY72" s="120"/>
      <c r="AZ72" s="123">
        <v>6.1999999999999998E-3</v>
      </c>
      <c r="BA72" s="123">
        <v>3.0000000000000001E-5</v>
      </c>
    </row>
    <row r="73" spans="1:53" ht="15" customHeight="1">
      <c r="A73" s="121">
        <v>274</v>
      </c>
      <c r="B73" s="121">
        <v>274</v>
      </c>
      <c r="C73" s="121"/>
      <c r="D73" s="120"/>
      <c r="E73" s="120"/>
      <c r="F73" s="121">
        <v>34850</v>
      </c>
      <c r="G73" s="120" t="s">
        <v>1013</v>
      </c>
      <c r="H73" s="120" t="s">
        <v>812</v>
      </c>
      <c r="I73" s="120" t="s">
        <v>203</v>
      </c>
      <c r="J73" s="120"/>
      <c r="K73" s="120" t="s">
        <v>484</v>
      </c>
      <c r="L73" s="120" t="s">
        <v>338</v>
      </c>
      <c r="M73" s="120" t="s">
        <v>337</v>
      </c>
      <c r="N73" s="121"/>
      <c r="O73" s="124">
        <v>41389</v>
      </c>
      <c r="P73" s="120" t="s">
        <v>1280</v>
      </c>
      <c r="Q73" s="120" t="s">
        <v>412</v>
      </c>
      <c r="R73" s="120" t="s">
        <v>407</v>
      </c>
      <c r="S73" s="120" t="s">
        <v>1214</v>
      </c>
      <c r="T73" s="122">
        <v>3.02</v>
      </c>
      <c r="U73" s="120" t="s">
        <v>1928</v>
      </c>
      <c r="V73" s="123">
        <v>5.5E-2</v>
      </c>
      <c r="W73" s="120"/>
      <c r="X73" s="120"/>
      <c r="Y73" s="123"/>
      <c r="Z73" s="123">
        <v>2.93E-2</v>
      </c>
      <c r="AA73" s="124">
        <v>47986</v>
      </c>
      <c r="AB73" s="120" t="s">
        <v>411</v>
      </c>
      <c r="AC73" s="120"/>
      <c r="AD73" s="122"/>
      <c r="AE73" s="120"/>
      <c r="AF73" s="124"/>
      <c r="AG73" s="120"/>
      <c r="AH73" s="120"/>
      <c r="AI73" s="120"/>
      <c r="AJ73" s="120" t="s">
        <v>337</v>
      </c>
      <c r="AK73" s="120" t="s">
        <v>887</v>
      </c>
      <c r="AL73" s="120"/>
      <c r="AM73" s="120" t="s">
        <v>890</v>
      </c>
      <c r="AN73" s="124">
        <v>45747</v>
      </c>
      <c r="AO73" s="120"/>
      <c r="AP73" s="123"/>
      <c r="AQ73" s="122">
        <v>55140.9</v>
      </c>
      <c r="AR73" s="122">
        <v>127.29</v>
      </c>
      <c r="AS73" s="122">
        <v>1</v>
      </c>
      <c r="AT73" s="122">
        <v>70.188850000000002</v>
      </c>
      <c r="AU73" s="122">
        <v>70.188850000000002</v>
      </c>
      <c r="AV73" s="120"/>
      <c r="AW73" s="120"/>
      <c r="AX73" s="120"/>
      <c r="AY73" s="120"/>
      <c r="AZ73" s="123">
        <v>3.5890000000000002E-3</v>
      </c>
      <c r="BA73" s="123">
        <v>1.7E-5</v>
      </c>
    </row>
    <row r="74" spans="1:53" ht="15" customHeight="1">
      <c r="A74" s="121">
        <v>274</v>
      </c>
      <c r="B74" s="121">
        <v>274</v>
      </c>
      <c r="C74" s="121"/>
      <c r="D74" s="120"/>
      <c r="E74" s="120"/>
      <c r="F74" s="121">
        <v>36632</v>
      </c>
      <c r="G74" s="120" t="s">
        <v>1013</v>
      </c>
      <c r="H74" s="120" t="s">
        <v>812</v>
      </c>
      <c r="I74" s="120" t="s">
        <v>203</v>
      </c>
      <c r="J74" s="120"/>
      <c r="K74" s="120" t="s">
        <v>439</v>
      </c>
      <c r="L74" s="120" t="s">
        <v>338</v>
      </c>
      <c r="M74" s="120" t="s">
        <v>337</v>
      </c>
      <c r="N74" s="121"/>
      <c r="O74" s="124">
        <v>41767</v>
      </c>
      <c r="P74" s="120" t="s">
        <v>1275</v>
      </c>
      <c r="Q74" s="120" t="s">
        <v>414</v>
      </c>
      <c r="R74" s="120" t="s">
        <v>407</v>
      </c>
      <c r="S74" s="120" t="s">
        <v>1214</v>
      </c>
      <c r="T74" s="122">
        <v>3.79</v>
      </c>
      <c r="U74" s="120" t="s">
        <v>1928</v>
      </c>
      <c r="V74" s="123">
        <v>5.3499999999999999E-2</v>
      </c>
      <c r="W74" s="120"/>
      <c r="X74" s="120"/>
      <c r="Y74" s="123"/>
      <c r="Z74" s="123">
        <v>2.7900000000000001E-2</v>
      </c>
      <c r="AA74" s="124">
        <v>48479</v>
      </c>
      <c r="AB74" s="120" t="s">
        <v>411</v>
      </c>
      <c r="AC74" s="120"/>
      <c r="AD74" s="122"/>
      <c r="AE74" s="120"/>
      <c r="AF74" s="124"/>
      <c r="AG74" s="120"/>
      <c r="AH74" s="120"/>
      <c r="AI74" s="120"/>
      <c r="AJ74" s="120" t="s">
        <v>337</v>
      </c>
      <c r="AK74" s="120" t="s">
        <v>887</v>
      </c>
      <c r="AL74" s="120"/>
      <c r="AM74" s="120" t="s">
        <v>890</v>
      </c>
      <c r="AN74" s="124">
        <v>45747</v>
      </c>
      <c r="AO74" s="120"/>
      <c r="AP74" s="123"/>
      <c r="AQ74" s="122">
        <v>18888.55</v>
      </c>
      <c r="AR74" s="122">
        <v>127.49</v>
      </c>
      <c r="AS74" s="122">
        <v>1</v>
      </c>
      <c r="AT74" s="122">
        <v>24.081009999999999</v>
      </c>
      <c r="AU74" s="122">
        <v>24.081009999999999</v>
      </c>
      <c r="AV74" s="120"/>
      <c r="AW74" s="120"/>
      <c r="AX74" s="120"/>
      <c r="AY74" s="120"/>
      <c r="AZ74" s="123">
        <v>1.2310000000000001E-3</v>
      </c>
      <c r="BA74" s="123">
        <v>5.0000000000000004E-6</v>
      </c>
    </row>
    <row r="75" spans="1:53" ht="15" customHeight="1">
      <c r="A75" s="121">
        <v>274</v>
      </c>
      <c r="B75" s="121">
        <v>274</v>
      </c>
      <c r="C75" s="121"/>
      <c r="D75" s="120"/>
      <c r="E75" s="120"/>
      <c r="F75" s="121">
        <v>8070138</v>
      </c>
      <c r="G75" s="120" t="s">
        <v>1013</v>
      </c>
      <c r="H75" s="120" t="s">
        <v>812</v>
      </c>
      <c r="I75" s="120" t="s">
        <v>203</v>
      </c>
      <c r="J75" s="120"/>
      <c r="K75" s="120" t="s">
        <v>484</v>
      </c>
      <c r="L75" s="120" t="s">
        <v>338</v>
      </c>
      <c r="M75" s="120" t="s">
        <v>337</v>
      </c>
      <c r="N75" s="121"/>
      <c r="O75" s="124">
        <v>38258</v>
      </c>
      <c r="P75" s="120" t="s">
        <v>1296</v>
      </c>
      <c r="Q75" s="120" t="s">
        <v>414</v>
      </c>
      <c r="R75" s="120" t="s">
        <v>407</v>
      </c>
      <c r="S75" s="120" t="s">
        <v>1214</v>
      </c>
      <c r="T75" s="122">
        <v>1.21</v>
      </c>
      <c r="U75" s="120" t="s">
        <v>1928</v>
      </c>
      <c r="V75" s="123">
        <v>5.1694999999999998E-2</v>
      </c>
      <c r="W75" s="120"/>
      <c r="X75" s="120"/>
      <c r="Y75" s="123"/>
      <c r="Z75" s="123">
        <v>2.4400000000000002E-2</v>
      </c>
      <c r="AA75" s="124">
        <v>46568</v>
      </c>
      <c r="AB75" s="120" t="s">
        <v>411</v>
      </c>
      <c r="AC75" s="120"/>
      <c r="AD75" s="122"/>
      <c r="AE75" s="120"/>
      <c r="AF75" s="124"/>
      <c r="AG75" s="120"/>
      <c r="AH75" s="120"/>
      <c r="AI75" s="120"/>
      <c r="AJ75" s="120" t="s">
        <v>337</v>
      </c>
      <c r="AK75" s="120" t="s">
        <v>887</v>
      </c>
      <c r="AL75" s="120"/>
      <c r="AM75" s="120" t="s">
        <v>890</v>
      </c>
      <c r="AN75" s="124">
        <v>45747</v>
      </c>
      <c r="AO75" s="120"/>
      <c r="AP75" s="123"/>
      <c r="AQ75" s="122">
        <v>129378.61</v>
      </c>
      <c r="AR75" s="122">
        <v>148.19999999999999</v>
      </c>
      <c r="AS75" s="122">
        <v>1</v>
      </c>
      <c r="AT75" s="122">
        <v>191.73910000000001</v>
      </c>
      <c r="AU75" s="122">
        <v>191.73910000000001</v>
      </c>
      <c r="AV75" s="120"/>
      <c r="AW75" s="120"/>
      <c r="AX75" s="120"/>
      <c r="AY75" s="120"/>
      <c r="AZ75" s="123">
        <v>9.8049999999999995E-3</v>
      </c>
      <c r="BA75" s="123">
        <v>4.6999999999999997E-5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7"/>
  <sheetViews>
    <sheetView rightToLeft="1" workbookViewId="0">
      <selection activeCell="M10" sqref="M1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2.7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7.375" bestFit="1" customWidth="1"/>
    <col min="15" max="15" width="9.25" bestFit="1" customWidth="1"/>
    <col min="16" max="16" width="10.375" bestFit="1" customWidth="1"/>
    <col min="17" max="17" width="10.875" bestFit="1" customWidth="1"/>
    <col min="18" max="18" width="8.625" bestFit="1" customWidth="1"/>
    <col min="19" max="19" width="8.75" bestFit="1" customWidth="1"/>
    <col min="20" max="20" width="10.87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1212</v>
      </c>
      <c r="D2" s="120" t="s">
        <v>1213</v>
      </c>
      <c r="E2" s="120" t="s">
        <v>314</v>
      </c>
      <c r="F2" s="120" t="s">
        <v>1029</v>
      </c>
      <c r="G2" s="124"/>
      <c r="H2" s="120" t="s">
        <v>203</v>
      </c>
      <c r="I2" s="120" t="s">
        <v>232</v>
      </c>
      <c r="J2" s="120" t="s">
        <v>338</v>
      </c>
      <c r="K2" s="120" t="s">
        <v>1269</v>
      </c>
      <c r="L2" s="120" t="s">
        <v>430</v>
      </c>
      <c r="M2" s="120" t="s">
        <v>1210</v>
      </c>
      <c r="N2" s="122"/>
      <c r="O2" s="123"/>
      <c r="P2" s="123">
        <v>0</v>
      </c>
      <c r="Q2" s="122">
        <v>-3.0200000000000001E-3</v>
      </c>
      <c r="R2" s="122">
        <v>3.718</v>
      </c>
      <c r="S2" s="122">
        <v>100</v>
      </c>
      <c r="T2" s="122">
        <v>-1.123E-2</v>
      </c>
      <c r="U2" s="123">
        <v>0</v>
      </c>
      <c r="V2" s="123">
        <v>0</v>
      </c>
    </row>
    <row r="3" spans="1:26" ht="15" customHeight="1">
      <c r="A3" s="121">
        <v>274</v>
      </c>
      <c r="B3" s="121">
        <v>274</v>
      </c>
      <c r="C3" s="120" t="s">
        <v>1212</v>
      </c>
      <c r="D3" s="120" t="s">
        <v>1213</v>
      </c>
      <c r="E3" s="120" t="s">
        <v>314</v>
      </c>
      <c r="F3" s="120" t="s">
        <v>1029</v>
      </c>
      <c r="G3" s="124"/>
      <c r="H3" s="120" t="s">
        <v>203</v>
      </c>
      <c r="I3" s="120" t="s">
        <v>232</v>
      </c>
      <c r="J3" s="120" t="s">
        <v>338</v>
      </c>
      <c r="K3" s="120" t="s">
        <v>1431</v>
      </c>
      <c r="L3" s="120" t="s">
        <v>432</v>
      </c>
      <c r="M3" s="120" t="s">
        <v>1210</v>
      </c>
      <c r="N3" s="122"/>
      <c r="O3" s="123"/>
      <c r="P3" s="123">
        <v>0</v>
      </c>
      <c r="Q3" s="122">
        <v>290</v>
      </c>
      <c r="R3" s="122">
        <v>3.718</v>
      </c>
      <c r="S3" s="122">
        <v>100</v>
      </c>
      <c r="T3" s="122">
        <v>1078.22</v>
      </c>
      <c r="U3" s="123">
        <v>2.9253999999999999E-2</v>
      </c>
      <c r="V3" s="123">
        <v>2.6699999999999998E-4</v>
      </c>
    </row>
    <row r="4" spans="1:26" ht="15" customHeight="1">
      <c r="A4" s="121">
        <v>274</v>
      </c>
      <c r="B4" s="121">
        <v>274</v>
      </c>
      <c r="C4" s="120" t="s">
        <v>1207</v>
      </c>
      <c r="D4" s="120" t="s">
        <v>1208</v>
      </c>
      <c r="E4" s="120" t="s">
        <v>314</v>
      </c>
      <c r="F4" s="120" t="s">
        <v>952</v>
      </c>
      <c r="G4" s="124">
        <v>45965</v>
      </c>
      <c r="H4" s="120" t="s">
        <v>203</v>
      </c>
      <c r="I4" s="120" t="s">
        <v>203</v>
      </c>
      <c r="J4" s="120" t="s">
        <v>338</v>
      </c>
      <c r="K4" s="120" t="s">
        <v>1224</v>
      </c>
      <c r="L4" s="120" t="s">
        <v>414</v>
      </c>
      <c r="M4" s="120" t="s">
        <v>1214</v>
      </c>
      <c r="N4" s="122">
        <v>0.6</v>
      </c>
      <c r="O4" s="123"/>
      <c r="P4" s="123">
        <v>4.58E-2</v>
      </c>
      <c r="Q4" s="122">
        <v>12234</v>
      </c>
      <c r="R4" s="122">
        <v>1</v>
      </c>
      <c r="S4" s="122">
        <v>101.95</v>
      </c>
      <c r="T4" s="122">
        <v>12234</v>
      </c>
      <c r="U4" s="123">
        <v>0.33193499999999998</v>
      </c>
      <c r="V4" s="123">
        <v>3.0370000000000002E-3</v>
      </c>
    </row>
    <row r="5" spans="1:26" ht="15" customHeight="1">
      <c r="A5" s="121">
        <v>274</v>
      </c>
      <c r="B5" s="121">
        <v>274</v>
      </c>
      <c r="C5" s="120" t="s">
        <v>1207</v>
      </c>
      <c r="D5" s="120" t="s">
        <v>1208</v>
      </c>
      <c r="E5" s="120" t="s">
        <v>314</v>
      </c>
      <c r="F5" s="120" t="s">
        <v>753</v>
      </c>
      <c r="G5" s="124">
        <v>50895</v>
      </c>
      <c r="H5" s="120" t="s">
        <v>203</v>
      </c>
      <c r="I5" s="120" t="s">
        <v>203</v>
      </c>
      <c r="J5" s="120" t="s">
        <v>338</v>
      </c>
      <c r="K5" s="120" t="s">
        <v>1224</v>
      </c>
      <c r="L5" s="120" t="s">
        <v>414</v>
      </c>
      <c r="M5" s="120" t="s">
        <v>1214</v>
      </c>
      <c r="N5" s="122">
        <v>14.1</v>
      </c>
      <c r="O5" s="123"/>
      <c r="P5" s="123">
        <v>3.09E-2</v>
      </c>
      <c r="Q5" s="122">
        <v>2696.2</v>
      </c>
      <c r="R5" s="122">
        <v>1</v>
      </c>
      <c r="S5" s="122">
        <v>103.7</v>
      </c>
      <c r="T5" s="122">
        <v>2696.2</v>
      </c>
      <c r="U5" s="123">
        <v>7.3152999999999996E-2</v>
      </c>
      <c r="V5" s="123">
        <v>6.69E-4</v>
      </c>
    </row>
    <row r="6" spans="1:26" ht="15" customHeight="1">
      <c r="A6" s="121">
        <v>274</v>
      </c>
      <c r="B6" s="121">
        <v>274</v>
      </c>
      <c r="C6" s="120" t="s">
        <v>1207</v>
      </c>
      <c r="D6" s="120" t="s">
        <v>1208</v>
      </c>
      <c r="E6" s="120" t="s">
        <v>314</v>
      </c>
      <c r="F6" s="120" t="s">
        <v>753</v>
      </c>
      <c r="G6" s="124">
        <v>45814</v>
      </c>
      <c r="H6" s="120" t="s">
        <v>203</v>
      </c>
      <c r="I6" s="120" t="s">
        <v>203</v>
      </c>
      <c r="J6" s="120" t="s">
        <v>338</v>
      </c>
      <c r="K6" s="120" t="s">
        <v>1224</v>
      </c>
      <c r="L6" s="120" t="s">
        <v>414</v>
      </c>
      <c r="M6" s="120" t="s">
        <v>1214</v>
      </c>
      <c r="N6" s="122">
        <v>0.18</v>
      </c>
      <c r="O6" s="123"/>
      <c r="P6" s="123">
        <v>2.35E-2</v>
      </c>
      <c r="Q6" s="122">
        <v>7429.0638900000004</v>
      </c>
      <c r="R6" s="122">
        <v>1</v>
      </c>
      <c r="S6" s="122">
        <v>130.37</v>
      </c>
      <c r="T6" s="122">
        <v>7429.0638900000004</v>
      </c>
      <c r="U6" s="123">
        <v>0.201566</v>
      </c>
      <c r="V6" s="123">
        <v>1.8439999999999999E-3</v>
      </c>
    </row>
    <row r="7" spans="1:26" ht="15" customHeight="1">
      <c r="A7" s="121">
        <v>274</v>
      </c>
      <c r="B7" s="121">
        <v>274</v>
      </c>
      <c r="C7" s="120" t="s">
        <v>1218</v>
      </c>
      <c r="D7" s="120" t="s">
        <v>1219</v>
      </c>
      <c r="E7" s="120" t="s">
        <v>314</v>
      </c>
      <c r="F7" s="120" t="s">
        <v>952</v>
      </c>
      <c r="G7" s="124">
        <v>45991</v>
      </c>
      <c r="H7" s="120" t="s">
        <v>203</v>
      </c>
      <c r="I7" s="120" t="s">
        <v>203</v>
      </c>
      <c r="J7" s="120" t="s">
        <v>338</v>
      </c>
      <c r="K7" s="120" t="s">
        <v>1224</v>
      </c>
      <c r="L7" s="120" t="s">
        <v>414</v>
      </c>
      <c r="M7" s="120" t="s">
        <v>1214</v>
      </c>
      <c r="N7" s="122">
        <v>0.67</v>
      </c>
      <c r="O7" s="123"/>
      <c r="P7" s="123">
        <v>4.5600000000000002E-2</v>
      </c>
      <c r="Q7" s="122">
        <v>13419.12</v>
      </c>
      <c r="R7" s="122">
        <v>1</v>
      </c>
      <c r="S7" s="122">
        <v>101.66</v>
      </c>
      <c r="T7" s="122">
        <v>13419.12</v>
      </c>
      <c r="U7" s="123">
        <v>0.36409000000000002</v>
      </c>
      <c r="V7" s="123">
        <v>3.3319999999999999E-3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7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7" t="s">
        <v>106</v>
      </c>
      <c r="Q1" s="25" t="s">
        <v>59</v>
      </c>
      <c r="R1" s="125" t="s">
        <v>172</v>
      </c>
      <c r="S1" s="125" t="s">
        <v>63</v>
      </c>
      <c r="T1" s="125" t="s">
        <v>78</v>
      </c>
      <c r="U1" s="125" t="s">
        <v>88</v>
      </c>
      <c r="V1" s="25" t="s">
        <v>17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274</v>
      </c>
      <c r="B2" s="121">
        <v>274</v>
      </c>
      <c r="C2" s="120"/>
      <c r="D2" s="120"/>
      <c r="E2" s="120"/>
      <c r="F2" s="120"/>
      <c r="G2" s="124"/>
      <c r="H2" s="120"/>
      <c r="I2" s="120"/>
      <c r="J2" s="120"/>
      <c r="K2" s="123"/>
      <c r="L2" s="120"/>
      <c r="M2" s="120"/>
      <c r="N2" s="120"/>
      <c r="O2" s="120"/>
      <c r="P2" s="124"/>
      <c r="Q2" s="120"/>
      <c r="R2" s="122"/>
      <c r="S2" s="122"/>
      <c r="T2" s="122"/>
      <c r="U2" s="122"/>
      <c r="V2" s="120"/>
      <c r="W2" s="123"/>
      <c r="X2" s="123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>
      <selection activeCell="N34" sqref="N3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topLeftCell="C1" workbookViewId="0">
      <selection activeCell="T3" sqref="T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3.5" bestFit="1" customWidth="1"/>
    <col min="13" max="13" width="8.625" bestFit="1" customWidth="1"/>
    <col min="14" max="14" width="13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1930</v>
      </c>
      <c r="D2" s="121">
        <v>7900000</v>
      </c>
      <c r="E2" s="120" t="s">
        <v>1033</v>
      </c>
      <c r="F2" s="120" t="s">
        <v>203</v>
      </c>
      <c r="G2" s="120" t="s">
        <v>203</v>
      </c>
      <c r="H2" s="120" t="s">
        <v>338</v>
      </c>
      <c r="I2" s="124">
        <v>39658</v>
      </c>
      <c r="J2" s="120" t="s">
        <v>1214</v>
      </c>
      <c r="K2" s="124">
        <v>45747</v>
      </c>
      <c r="L2" s="122">
        <v>79000</v>
      </c>
      <c r="M2" s="122">
        <v>1</v>
      </c>
      <c r="N2" s="122">
        <v>79000</v>
      </c>
      <c r="O2" s="122"/>
      <c r="P2" s="120"/>
      <c r="Q2" s="123">
        <v>3.8911000000000001E-2</v>
      </c>
      <c r="R2" s="123">
        <v>1.9616999999999999E-2</v>
      </c>
    </row>
    <row r="3" spans="1:26" ht="15" customHeight="1">
      <c r="A3" s="121">
        <v>274</v>
      </c>
      <c r="B3" s="121">
        <v>274</v>
      </c>
      <c r="C3" s="120" t="s">
        <v>1931</v>
      </c>
      <c r="D3" s="121">
        <v>7893856</v>
      </c>
      <c r="E3" s="120" t="s">
        <v>1034</v>
      </c>
      <c r="F3" s="120" t="s">
        <v>203</v>
      </c>
      <c r="G3" s="120" t="s">
        <v>203</v>
      </c>
      <c r="H3" s="120" t="s">
        <v>338</v>
      </c>
      <c r="I3" s="124">
        <v>37668</v>
      </c>
      <c r="J3" s="120" t="s">
        <v>1214</v>
      </c>
      <c r="K3" s="124">
        <v>45747</v>
      </c>
      <c r="L3" s="122">
        <v>1951262.3197999999</v>
      </c>
      <c r="M3" s="122">
        <v>1</v>
      </c>
      <c r="N3" s="122">
        <v>1951262.3197999999</v>
      </c>
      <c r="O3" s="120"/>
      <c r="P3" s="120"/>
      <c r="Q3" s="123">
        <v>0.96108800000000005</v>
      </c>
      <c r="R3" s="123">
        <v>0.484545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27"/>
  <sheetViews>
    <sheetView rightToLeft="1" workbookViewId="0">
      <selection activeCell="K30" sqref="K3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274</v>
      </c>
      <c r="B2" s="121">
        <v>274</v>
      </c>
      <c r="C2" s="120" t="s">
        <v>1207</v>
      </c>
      <c r="D2" s="120" t="s">
        <v>1208</v>
      </c>
      <c r="E2" s="120" t="s">
        <v>314</v>
      </c>
      <c r="F2" s="120" t="s">
        <v>937</v>
      </c>
      <c r="G2" s="120" t="s">
        <v>203</v>
      </c>
      <c r="H2" s="120" t="s">
        <v>338</v>
      </c>
      <c r="I2" s="120" t="s">
        <v>1209</v>
      </c>
      <c r="J2" s="120" t="s">
        <v>412</v>
      </c>
      <c r="K2" s="120" t="s">
        <v>1210</v>
      </c>
      <c r="L2" s="122">
        <v>711.71411000000001</v>
      </c>
      <c r="M2" s="122">
        <v>3.718</v>
      </c>
      <c r="N2" s="123"/>
      <c r="O2" s="122">
        <v>2646.1530600000001</v>
      </c>
      <c r="P2" s="123">
        <v>3.0144000000000001E-2</v>
      </c>
      <c r="Q2" s="123">
        <v>6.5700000000000003E-4</v>
      </c>
    </row>
    <row r="3" spans="1:26" ht="15" customHeight="1">
      <c r="A3" s="121">
        <v>274</v>
      </c>
      <c r="B3" s="121">
        <v>274</v>
      </c>
      <c r="C3" s="120" t="s">
        <v>1212</v>
      </c>
      <c r="D3" s="120" t="s">
        <v>1213</v>
      </c>
      <c r="E3" s="120" t="s">
        <v>314</v>
      </c>
      <c r="F3" s="120" t="s">
        <v>935</v>
      </c>
      <c r="G3" s="120" t="s">
        <v>203</v>
      </c>
      <c r="H3" s="120" t="s">
        <v>338</v>
      </c>
      <c r="I3" s="120" t="s">
        <v>1209</v>
      </c>
      <c r="J3" s="120" t="s">
        <v>412</v>
      </c>
      <c r="K3" s="120" t="s">
        <v>1214</v>
      </c>
      <c r="L3" s="122">
        <v>24686.082480000001</v>
      </c>
      <c r="M3" s="122">
        <v>1</v>
      </c>
      <c r="N3" s="123"/>
      <c r="O3" s="122">
        <v>24686.082480000001</v>
      </c>
      <c r="P3" s="123">
        <v>0.281223</v>
      </c>
      <c r="Q3" s="123">
        <v>6.13E-3</v>
      </c>
    </row>
    <row r="4" spans="1:26" ht="15" customHeight="1">
      <c r="A4" s="121">
        <v>274</v>
      </c>
      <c r="B4" s="121">
        <v>274</v>
      </c>
      <c r="C4" s="120" t="s">
        <v>1216</v>
      </c>
      <c r="D4" s="120" t="s">
        <v>1217</v>
      </c>
      <c r="E4" s="120" t="s">
        <v>314</v>
      </c>
      <c r="F4" s="120" t="s">
        <v>935</v>
      </c>
      <c r="G4" s="120" t="s">
        <v>203</v>
      </c>
      <c r="H4" s="120" t="s">
        <v>338</v>
      </c>
      <c r="I4" s="120" t="s">
        <v>1209</v>
      </c>
      <c r="J4" s="120" t="s">
        <v>412</v>
      </c>
      <c r="K4" s="120" t="s">
        <v>1214</v>
      </c>
      <c r="L4" s="122">
        <v>91.365570000000005</v>
      </c>
      <c r="M4" s="122">
        <v>1</v>
      </c>
      <c r="N4" s="123"/>
      <c r="O4" s="122">
        <v>91.365570000000005</v>
      </c>
      <c r="P4" s="123">
        <v>1.0399999999999999E-3</v>
      </c>
      <c r="Q4" s="123">
        <v>2.1999999999999999E-5</v>
      </c>
    </row>
    <row r="5" spans="1:26" ht="15" customHeight="1">
      <c r="A5" s="121">
        <v>274</v>
      </c>
      <c r="B5" s="121">
        <v>274</v>
      </c>
      <c r="C5" s="120" t="s">
        <v>1218</v>
      </c>
      <c r="D5" s="120" t="s">
        <v>1219</v>
      </c>
      <c r="E5" s="120" t="s">
        <v>314</v>
      </c>
      <c r="F5" s="120" t="s">
        <v>937</v>
      </c>
      <c r="G5" s="120" t="s">
        <v>203</v>
      </c>
      <c r="H5" s="120" t="s">
        <v>338</v>
      </c>
      <c r="I5" s="120" t="s">
        <v>1209</v>
      </c>
      <c r="J5" s="120" t="s">
        <v>412</v>
      </c>
      <c r="K5" s="120" t="s">
        <v>1210</v>
      </c>
      <c r="L5" s="122">
        <v>19.251439999999999</v>
      </c>
      <c r="M5" s="122">
        <v>3.718</v>
      </c>
      <c r="N5" s="123"/>
      <c r="O5" s="122">
        <v>71.576849999999993</v>
      </c>
      <c r="P5" s="123">
        <v>8.1499999999999997E-4</v>
      </c>
      <c r="Q5" s="123">
        <v>1.7E-5</v>
      </c>
    </row>
    <row r="6" spans="1:26" ht="15" customHeight="1">
      <c r="A6" s="121">
        <v>274</v>
      </c>
      <c r="B6" s="121">
        <v>274</v>
      </c>
      <c r="C6" s="120" t="s">
        <v>1207</v>
      </c>
      <c r="D6" s="120" t="s">
        <v>1208</v>
      </c>
      <c r="E6" s="120" t="s">
        <v>314</v>
      </c>
      <c r="F6" s="120" t="s">
        <v>938</v>
      </c>
      <c r="G6" s="120" t="s">
        <v>203</v>
      </c>
      <c r="H6" s="120" t="s">
        <v>338</v>
      </c>
      <c r="I6" s="120" t="s">
        <v>1209</v>
      </c>
      <c r="J6" s="120" t="s">
        <v>412</v>
      </c>
      <c r="K6" s="120" t="s">
        <v>1214</v>
      </c>
      <c r="L6" s="122">
        <v>26495.80946</v>
      </c>
      <c r="M6" s="122">
        <v>1</v>
      </c>
      <c r="N6" s="123"/>
      <c r="O6" s="122">
        <v>26495.80946</v>
      </c>
      <c r="P6" s="123">
        <v>0.30184</v>
      </c>
      <c r="Q6" s="123">
        <v>6.5789999999999998E-3</v>
      </c>
    </row>
    <row r="7" spans="1:26" ht="15" customHeight="1">
      <c r="A7" s="121">
        <v>274</v>
      </c>
      <c r="B7" s="121">
        <v>274</v>
      </c>
      <c r="C7" s="120" t="s">
        <v>1220</v>
      </c>
      <c r="D7" s="120" t="s">
        <v>1221</v>
      </c>
      <c r="E7" s="120" t="s">
        <v>314</v>
      </c>
      <c r="F7" s="120" t="s">
        <v>937</v>
      </c>
      <c r="G7" s="120" t="s">
        <v>203</v>
      </c>
      <c r="H7" s="120" t="s">
        <v>338</v>
      </c>
      <c r="I7" s="120" t="s">
        <v>1209</v>
      </c>
      <c r="J7" s="120" t="s">
        <v>412</v>
      </c>
      <c r="K7" s="120" t="s">
        <v>1222</v>
      </c>
      <c r="L7" s="122">
        <v>14.031090000000001</v>
      </c>
      <c r="M7" s="122">
        <v>0.53900000000000003</v>
      </c>
      <c r="N7" s="123"/>
      <c r="O7" s="122">
        <v>7.5627599999999999</v>
      </c>
      <c r="P7" s="123">
        <v>8.6000000000000003E-5</v>
      </c>
      <c r="Q7" s="123">
        <v>9.9999999999999995E-7</v>
      </c>
    </row>
    <row r="8" spans="1:26" ht="15" customHeight="1">
      <c r="A8" s="121">
        <v>274</v>
      </c>
      <c r="B8" s="121">
        <v>274</v>
      </c>
      <c r="C8" s="120" t="s">
        <v>1212</v>
      </c>
      <c r="D8" s="120" t="s">
        <v>1213</v>
      </c>
      <c r="E8" s="120" t="s">
        <v>314</v>
      </c>
      <c r="F8" s="120" t="s">
        <v>937</v>
      </c>
      <c r="G8" s="120" t="s">
        <v>203</v>
      </c>
      <c r="H8" s="120" t="s">
        <v>338</v>
      </c>
      <c r="I8" s="120" t="s">
        <v>1209</v>
      </c>
      <c r="J8" s="120" t="s">
        <v>412</v>
      </c>
      <c r="K8" s="120" t="s">
        <v>1223</v>
      </c>
      <c r="L8" s="122">
        <v>78.881649999999993</v>
      </c>
      <c r="M8" s="122">
        <v>2.589</v>
      </c>
      <c r="N8" s="123"/>
      <c r="O8" s="122">
        <v>204.22459000000001</v>
      </c>
      <c r="P8" s="123">
        <v>2.3259999999999999E-3</v>
      </c>
      <c r="Q8" s="123">
        <v>5.0000000000000002E-5</v>
      </c>
    </row>
    <row r="9" spans="1:26" ht="15" customHeight="1">
      <c r="A9" s="121">
        <v>274</v>
      </c>
      <c r="B9" s="121">
        <v>274</v>
      </c>
      <c r="C9" s="120" t="s">
        <v>1212</v>
      </c>
      <c r="D9" s="120" t="s">
        <v>1213</v>
      </c>
      <c r="E9" s="120" t="s">
        <v>314</v>
      </c>
      <c r="F9" s="120" t="s">
        <v>939</v>
      </c>
      <c r="G9" s="120" t="s">
        <v>203</v>
      </c>
      <c r="H9" s="120" t="s">
        <v>338</v>
      </c>
      <c r="I9" s="120" t="s">
        <v>1209</v>
      </c>
      <c r="J9" s="120" t="s">
        <v>412</v>
      </c>
      <c r="K9" s="120" t="s">
        <v>1214</v>
      </c>
      <c r="L9" s="122">
        <v>3649.5707299999999</v>
      </c>
      <c r="M9" s="122">
        <v>1</v>
      </c>
      <c r="N9" s="123"/>
      <c r="O9" s="122">
        <v>3649.5707299999999</v>
      </c>
      <c r="P9" s="123">
        <v>4.1575000000000001E-2</v>
      </c>
      <c r="Q9" s="123">
        <v>9.0600000000000001E-4</v>
      </c>
    </row>
    <row r="10" spans="1:26" ht="15" customHeight="1">
      <c r="A10" s="121">
        <v>274</v>
      </c>
      <c r="B10" s="121">
        <v>274</v>
      </c>
      <c r="C10" s="120" t="s">
        <v>1212</v>
      </c>
      <c r="D10" s="120" t="s">
        <v>1213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1209</v>
      </c>
      <c r="J10" s="120" t="s">
        <v>412</v>
      </c>
      <c r="K10" s="120" t="s">
        <v>1225</v>
      </c>
      <c r="L10" s="122">
        <v>146.94175999999999</v>
      </c>
      <c r="M10" s="122">
        <v>4.8108000000000004</v>
      </c>
      <c r="N10" s="123"/>
      <c r="O10" s="122">
        <v>706.90742</v>
      </c>
      <c r="P10" s="123">
        <v>8.0529999999999994E-3</v>
      </c>
      <c r="Q10" s="123">
        <v>1.75E-4</v>
      </c>
    </row>
    <row r="11" spans="1:26" ht="15" customHeight="1">
      <c r="A11" s="121">
        <v>274</v>
      </c>
      <c r="B11" s="121">
        <v>274</v>
      </c>
      <c r="C11" s="120" t="s">
        <v>1216</v>
      </c>
      <c r="D11" s="120" t="s">
        <v>1217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1209</v>
      </c>
      <c r="J11" s="120" t="s">
        <v>412</v>
      </c>
      <c r="K11" s="120" t="s">
        <v>1210</v>
      </c>
      <c r="L11" s="122">
        <v>21.194759999999999</v>
      </c>
      <c r="M11" s="122">
        <v>3.718</v>
      </c>
      <c r="N11" s="123"/>
      <c r="O11" s="122">
        <v>78.802120000000002</v>
      </c>
      <c r="P11" s="123">
        <v>8.9700000000000001E-4</v>
      </c>
      <c r="Q11" s="123">
        <v>1.9000000000000001E-5</v>
      </c>
    </row>
    <row r="12" spans="1:26" ht="15" customHeight="1">
      <c r="A12" s="121">
        <v>274</v>
      </c>
      <c r="B12" s="121">
        <v>274</v>
      </c>
      <c r="C12" s="120" t="s">
        <v>1212</v>
      </c>
      <c r="D12" s="120" t="s">
        <v>1213</v>
      </c>
      <c r="E12" s="120" t="s">
        <v>314</v>
      </c>
      <c r="F12" s="120" t="s">
        <v>937</v>
      </c>
      <c r="G12" s="120" t="s">
        <v>203</v>
      </c>
      <c r="H12" s="120" t="s">
        <v>338</v>
      </c>
      <c r="I12" s="120" t="s">
        <v>1209</v>
      </c>
      <c r="J12" s="120" t="s">
        <v>412</v>
      </c>
      <c r="K12" s="120" t="s">
        <v>1210</v>
      </c>
      <c r="L12" s="122">
        <v>3620.4396200000001</v>
      </c>
      <c r="M12" s="122">
        <v>3.718</v>
      </c>
      <c r="N12" s="123"/>
      <c r="O12" s="122">
        <v>13460.79451</v>
      </c>
      <c r="P12" s="123">
        <v>0.15334500000000001</v>
      </c>
      <c r="Q12" s="123">
        <v>3.3419999999999999E-3</v>
      </c>
    </row>
    <row r="13" spans="1:26" ht="15" customHeight="1">
      <c r="A13" s="121">
        <v>274</v>
      </c>
      <c r="B13" s="121">
        <v>274</v>
      </c>
      <c r="C13" s="120" t="s">
        <v>1212</v>
      </c>
      <c r="D13" s="120" t="s">
        <v>1213</v>
      </c>
      <c r="E13" s="120" t="s">
        <v>314</v>
      </c>
      <c r="F13" s="120" t="s">
        <v>937</v>
      </c>
      <c r="G13" s="120" t="s">
        <v>203</v>
      </c>
      <c r="H13" s="120" t="s">
        <v>338</v>
      </c>
      <c r="I13" s="120" t="s">
        <v>1209</v>
      </c>
      <c r="J13" s="120" t="s">
        <v>412</v>
      </c>
      <c r="K13" s="120" t="s">
        <v>1222</v>
      </c>
      <c r="L13" s="122">
        <v>319.44623000000001</v>
      </c>
      <c r="M13" s="122">
        <v>0.53900000000000003</v>
      </c>
      <c r="N13" s="123"/>
      <c r="O13" s="122">
        <v>172.18152000000001</v>
      </c>
      <c r="P13" s="123">
        <v>1.9610000000000001E-3</v>
      </c>
      <c r="Q13" s="123">
        <v>4.1999999999999998E-5</v>
      </c>
    </row>
    <row r="14" spans="1:26" ht="15" customHeight="1">
      <c r="A14" s="121">
        <v>274</v>
      </c>
      <c r="B14" s="121">
        <v>274</v>
      </c>
      <c r="C14" s="120" t="s">
        <v>1220</v>
      </c>
      <c r="D14" s="120" t="s">
        <v>1221</v>
      </c>
      <c r="E14" s="120" t="s">
        <v>314</v>
      </c>
      <c r="F14" s="120" t="s">
        <v>937</v>
      </c>
      <c r="G14" s="120" t="s">
        <v>203</v>
      </c>
      <c r="H14" s="120" t="s">
        <v>338</v>
      </c>
      <c r="I14" s="120" t="s">
        <v>1209</v>
      </c>
      <c r="J14" s="120" t="s">
        <v>412</v>
      </c>
      <c r="K14" s="120" t="s">
        <v>1225</v>
      </c>
      <c r="L14" s="122">
        <v>134.61393000000001</v>
      </c>
      <c r="M14" s="122">
        <v>4.8108000000000004</v>
      </c>
      <c r="N14" s="123"/>
      <c r="O14" s="122">
        <v>647.60069999999996</v>
      </c>
      <c r="P14" s="123">
        <v>7.3769999999999999E-3</v>
      </c>
      <c r="Q14" s="123">
        <v>1.5899999999999999E-4</v>
      </c>
    </row>
    <row r="15" spans="1:26" ht="15" customHeight="1">
      <c r="A15" s="121">
        <v>274</v>
      </c>
      <c r="B15" s="121">
        <v>274</v>
      </c>
      <c r="C15" s="120" t="s">
        <v>1218</v>
      </c>
      <c r="D15" s="120" t="s">
        <v>1219</v>
      </c>
      <c r="E15" s="120" t="s">
        <v>314</v>
      </c>
      <c r="F15" s="120" t="s">
        <v>937</v>
      </c>
      <c r="G15" s="120" t="s">
        <v>203</v>
      </c>
      <c r="H15" s="120" t="s">
        <v>338</v>
      </c>
      <c r="I15" s="120" t="s">
        <v>1209</v>
      </c>
      <c r="J15" s="120" t="s">
        <v>412</v>
      </c>
      <c r="K15" s="120" t="s">
        <v>1226</v>
      </c>
      <c r="L15" s="122">
        <v>0.1</v>
      </c>
      <c r="M15" s="122">
        <v>4.0218999999999996</v>
      </c>
      <c r="N15" s="123"/>
      <c r="O15" s="122">
        <v>0.40218999999999999</v>
      </c>
      <c r="P15" s="123">
        <v>3.9999999999999998E-6</v>
      </c>
      <c r="Q15" s="123">
        <v>0</v>
      </c>
    </row>
    <row r="16" spans="1:26" ht="15" customHeight="1">
      <c r="A16" s="121">
        <v>274</v>
      </c>
      <c r="B16" s="121">
        <v>274</v>
      </c>
      <c r="C16" s="120" t="s">
        <v>1220</v>
      </c>
      <c r="D16" s="120" t="s">
        <v>1221</v>
      </c>
      <c r="E16" s="120" t="s">
        <v>314</v>
      </c>
      <c r="F16" s="120" t="s">
        <v>937</v>
      </c>
      <c r="G16" s="120" t="s">
        <v>203</v>
      </c>
      <c r="H16" s="120" t="s">
        <v>338</v>
      </c>
      <c r="I16" s="120" t="s">
        <v>1209</v>
      </c>
      <c r="J16" s="120" t="s">
        <v>412</v>
      </c>
      <c r="K16" s="120" t="s">
        <v>1210</v>
      </c>
      <c r="L16" s="122">
        <v>772.03431</v>
      </c>
      <c r="M16" s="122">
        <v>3.718</v>
      </c>
      <c r="N16" s="123"/>
      <c r="O16" s="122">
        <v>2870.4235600000002</v>
      </c>
      <c r="P16" s="123">
        <v>3.2698999999999999E-2</v>
      </c>
      <c r="Q16" s="123">
        <v>7.1199999999999996E-4</v>
      </c>
    </row>
    <row r="17" spans="1:17" ht="15" customHeight="1">
      <c r="A17" s="121">
        <v>274</v>
      </c>
      <c r="B17" s="121">
        <v>274</v>
      </c>
      <c r="C17" s="120" t="s">
        <v>1220</v>
      </c>
      <c r="D17" s="120" t="s">
        <v>1221</v>
      </c>
      <c r="E17" s="120" t="s">
        <v>314</v>
      </c>
      <c r="F17" s="120" t="s">
        <v>937</v>
      </c>
      <c r="G17" s="120" t="s">
        <v>203</v>
      </c>
      <c r="H17" s="120" t="s">
        <v>338</v>
      </c>
      <c r="I17" s="120" t="s">
        <v>1209</v>
      </c>
      <c r="J17" s="120" t="s">
        <v>412</v>
      </c>
      <c r="K17" s="120" t="s">
        <v>1227</v>
      </c>
      <c r="L17" s="122">
        <v>26.783449999999998</v>
      </c>
      <c r="M17" s="122">
        <v>2.3239999999999998</v>
      </c>
      <c r="N17" s="123"/>
      <c r="O17" s="122">
        <v>62.24474</v>
      </c>
      <c r="P17" s="123">
        <v>7.0899999999999999E-4</v>
      </c>
      <c r="Q17" s="123">
        <v>1.5E-5</v>
      </c>
    </row>
    <row r="18" spans="1:17" ht="15" customHeight="1">
      <c r="A18" s="121">
        <v>274</v>
      </c>
      <c r="B18" s="121">
        <v>274</v>
      </c>
      <c r="C18" s="120" t="s">
        <v>1220</v>
      </c>
      <c r="D18" s="120" t="s">
        <v>1221</v>
      </c>
      <c r="E18" s="120" t="s">
        <v>314</v>
      </c>
      <c r="F18" s="120" t="s">
        <v>935</v>
      </c>
      <c r="G18" s="120" t="s">
        <v>203</v>
      </c>
      <c r="H18" s="120" t="s">
        <v>338</v>
      </c>
      <c r="I18" s="120" t="s">
        <v>1209</v>
      </c>
      <c r="J18" s="120" t="s">
        <v>412</v>
      </c>
      <c r="K18" s="120" t="s">
        <v>1214</v>
      </c>
      <c r="L18" s="122">
        <v>7505.27106</v>
      </c>
      <c r="M18" s="122">
        <v>1</v>
      </c>
      <c r="N18" s="123"/>
      <c r="O18" s="122">
        <v>7505.27106</v>
      </c>
      <c r="P18" s="123">
        <v>8.5499000000000006E-2</v>
      </c>
      <c r="Q18" s="123">
        <v>1.8630000000000001E-3</v>
      </c>
    </row>
    <row r="19" spans="1:17" ht="15" customHeight="1">
      <c r="A19" s="121">
        <v>274</v>
      </c>
      <c r="B19" s="121">
        <v>274</v>
      </c>
      <c r="C19" s="120" t="s">
        <v>1220</v>
      </c>
      <c r="D19" s="120" t="s">
        <v>1221</v>
      </c>
      <c r="E19" s="120" t="s">
        <v>314</v>
      </c>
      <c r="F19" s="120" t="s">
        <v>937</v>
      </c>
      <c r="G19" s="120" t="s">
        <v>203</v>
      </c>
      <c r="H19" s="120" t="s">
        <v>338</v>
      </c>
      <c r="I19" s="120" t="s">
        <v>1209</v>
      </c>
      <c r="J19" s="120" t="s">
        <v>412</v>
      </c>
      <c r="K19" s="120" t="s">
        <v>1228</v>
      </c>
      <c r="L19" s="122">
        <v>2465.8808100000001</v>
      </c>
      <c r="M19" s="122">
        <v>2.4899999999999999E-2</v>
      </c>
      <c r="N19" s="123"/>
      <c r="O19" s="122">
        <v>61.38317</v>
      </c>
      <c r="P19" s="123">
        <v>6.9899999999999997E-4</v>
      </c>
      <c r="Q19" s="123">
        <v>1.5E-5</v>
      </c>
    </row>
    <row r="20" spans="1:17" ht="15" customHeight="1">
      <c r="A20" s="121">
        <v>274</v>
      </c>
      <c r="B20" s="121">
        <v>274</v>
      </c>
      <c r="C20" s="120" t="s">
        <v>1207</v>
      </c>
      <c r="D20" s="120" t="s">
        <v>1208</v>
      </c>
      <c r="E20" s="120" t="s">
        <v>314</v>
      </c>
      <c r="F20" s="120" t="s">
        <v>937</v>
      </c>
      <c r="G20" s="120" t="s">
        <v>203</v>
      </c>
      <c r="H20" s="120" t="s">
        <v>338</v>
      </c>
      <c r="I20" s="120" t="s">
        <v>1209</v>
      </c>
      <c r="J20" s="120" t="s">
        <v>412</v>
      </c>
      <c r="K20" s="120" t="s">
        <v>1226</v>
      </c>
      <c r="L20" s="122">
        <v>201.88786999999999</v>
      </c>
      <c r="M20" s="122">
        <v>4.0218999999999996</v>
      </c>
      <c r="N20" s="123"/>
      <c r="O20" s="122">
        <v>811.97281999999996</v>
      </c>
      <c r="P20" s="123">
        <v>9.2490000000000003E-3</v>
      </c>
      <c r="Q20" s="123">
        <v>2.0100000000000001E-4</v>
      </c>
    </row>
    <row r="21" spans="1:17" ht="15" customHeight="1">
      <c r="A21" s="121">
        <v>274</v>
      </c>
      <c r="B21" s="121">
        <v>274</v>
      </c>
      <c r="C21" s="120" t="s">
        <v>1212</v>
      </c>
      <c r="D21" s="120" t="s">
        <v>1213</v>
      </c>
      <c r="E21" s="120" t="s">
        <v>314</v>
      </c>
      <c r="F21" s="120" t="s">
        <v>937</v>
      </c>
      <c r="G21" s="120" t="s">
        <v>203</v>
      </c>
      <c r="H21" s="120" t="s">
        <v>338</v>
      </c>
      <c r="I21" s="120" t="s">
        <v>1209</v>
      </c>
      <c r="J21" s="120" t="s">
        <v>412</v>
      </c>
      <c r="K21" s="120" t="s">
        <v>1228</v>
      </c>
      <c r="L21" s="122">
        <v>15899.179</v>
      </c>
      <c r="M21" s="122">
        <v>2.4899999999999999E-2</v>
      </c>
      <c r="N21" s="123"/>
      <c r="O21" s="122">
        <v>395.77825999999999</v>
      </c>
      <c r="P21" s="123">
        <v>4.5079999999999999E-3</v>
      </c>
      <c r="Q21" s="123">
        <v>9.7999999999999997E-5</v>
      </c>
    </row>
    <row r="22" spans="1:17" ht="15" customHeight="1">
      <c r="A22" s="121">
        <v>274</v>
      </c>
      <c r="B22" s="121">
        <v>274</v>
      </c>
      <c r="C22" s="120" t="s">
        <v>1212</v>
      </c>
      <c r="D22" s="120" t="s">
        <v>1213</v>
      </c>
      <c r="E22" s="120" t="s">
        <v>314</v>
      </c>
      <c r="F22" s="120" t="s">
        <v>937</v>
      </c>
      <c r="G22" s="120" t="s">
        <v>203</v>
      </c>
      <c r="H22" s="120" t="s">
        <v>338</v>
      </c>
      <c r="I22" s="120" t="s">
        <v>1209</v>
      </c>
      <c r="J22" s="120" t="s">
        <v>412</v>
      </c>
      <c r="K22" s="120" t="s">
        <v>1226</v>
      </c>
      <c r="L22" s="122">
        <v>283.88702999999998</v>
      </c>
      <c r="M22" s="122">
        <v>4.0218999999999996</v>
      </c>
      <c r="N22" s="123"/>
      <c r="O22" s="122">
        <v>1141.7652499999999</v>
      </c>
      <c r="P22" s="123">
        <v>1.3006E-2</v>
      </c>
      <c r="Q22" s="123">
        <v>2.8299999999999999E-4</v>
      </c>
    </row>
    <row r="23" spans="1:17" ht="15" customHeight="1">
      <c r="A23" s="121">
        <v>274</v>
      </c>
      <c r="B23" s="121">
        <v>274</v>
      </c>
      <c r="C23" s="120" t="s">
        <v>1207</v>
      </c>
      <c r="D23" s="120" t="s">
        <v>1208</v>
      </c>
      <c r="E23" s="120" t="s">
        <v>314</v>
      </c>
      <c r="F23" s="120" t="s">
        <v>937</v>
      </c>
      <c r="G23" s="120" t="s">
        <v>203</v>
      </c>
      <c r="H23" s="120" t="s">
        <v>338</v>
      </c>
      <c r="I23" s="120" t="s">
        <v>1209</v>
      </c>
      <c r="J23" s="120" t="s">
        <v>412</v>
      </c>
      <c r="K23" s="120" t="s">
        <v>1225</v>
      </c>
      <c r="L23" s="122">
        <v>2.9341599999999999</v>
      </c>
      <c r="M23" s="122">
        <v>4.8108000000000004</v>
      </c>
      <c r="N23" s="123"/>
      <c r="O23" s="122">
        <v>14.11566</v>
      </c>
      <c r="P23" s="123">
        <v>1.6000000000000001E-4</v>
      </c>
      <c r="Q23" s="123">
        <v>3.0000000000000001E-6</v>
      </c>
    </row>
    <row r="24" spans="1:17" ht="15" customHeight="1">
      <c r="A24" s="121">
        <v>274</v>
      </c>
      <c r="B24" s="121">
        <v>274</v>
      </c>
      <c r="C24" s="120" t="s">
        <v>1220</v>
      </c>
      <c r="D24" s="120" t="s">
        <v>1221</v>
      </c>
      <c r="E24" s="120" t="s">
        <v>314</v>
      </c>
      <c r="F24" s="120" t="s">
        <v>937</v>
      </c>
      <c r="G24" s="120" t="s">
        <v>203</v>
      </c>
      <c r="H24" s="120" t="s">
        <v>338</v>
      </c>
      <c r="I24" s="120" t="s">
        <v>1209</v>
      </c>
      <c r="J24" s="120" t="s">
        <v>412</v>
      </c>
      <c r="K24" s="120" t="s">
        <v>1223</v>
      </c>
      <c r="L24" s="122">
        <v>23.096419999999998</v>
      </c>
      <c r="M24" s="122">
        <v>2.589</v>
      </c>
      <c r="N24" s="123"/>
      <c r="O24" s="122">
        <v>59.79663</v>
      </c>
      <c r="P24" s="123">
        <v>6.8099999999999996E-4</v>
      </c>
      <c r="Q24" s="123">
        <v>1.4E-5</v>
      </c>
    </row>
    <row r="25" spans="1:17" ht="15" customHeight="1">
      <c r="A25" s="121">
        <v>274</v>
      </c>
      <c r="B25" s="121">
        <v>274</v>
      </c>
      <c r="C25" s="120" t="s">
        <v>1218</v>
      </c>
      <c r="D25" s="120" t="s">
        <v>1219</v>
      </c>
      <c r="E25" s="120" t="s">
        <v>314</v>
      </c>
      <c r="F25" s="120" t="s">
        <v>935</v>
      </c>
      <c r="G25" s="120" t="s">
        <v>203</v>
      </c>
      <c r="H25" s="120" t="s">
        <v>338</v>
      </c>
      <c r="I25" s="120" t="s">
        <v>1209</v>
      </c>
      <c r="J25" s="120" t="s">
        <v>412</v>
      </c>
      <c r="K25" s="120" t="s">
        <v>1214</v>
      </c>
      <c r="L25" s="122">
        <v>683.70407</v>
      </c>
      <c r="M25" s="122">
        <v>1</v>
      </c>
      <c r="N25" s="123"/>
      <c r="O25" s="122">
        <v>683.70407</v>
      </c>
      <c r="P25" s="123">
        <v>7.7879999999999998E-3</v>
      </c>
      <c r="Q25" s="123">
        <v>1.6899999999999999E-4</v>
      </c>
    </row>
    <row r="26" spans="1:17" ht="15" customHeight="1">
      <c r="A26" s="121">
        <v>274</v>
      </c>
      <c r="B26" s="121">
        <v>274</v>
      </c>
      <c r="C26" s="120" t="s">
        <v>1207</v>
      </c>
      <c r="D26" s="120" t="s">
        <v>1208</v>
      </c>
      <c r="E26" s="120" t="s">
        <v>314</v>
      </c>
      <c r="F26" s="120" t="s">
        <v>935</v>
      </c>
      <c r="G26" s="120" t="s">
        <v>203</v>
      </c>
      <c r="H26" s="120" t="s">
        <v>338</v>
      </c>
      <c r="I26" s="120" t="s">
        <v>1209</v>
      </c>
      <c r="J26" s="120" t="s">
        <v>412</v>
      </c>
      <c r="K26" s="120" t="s">
        <v>1214</v>
      </c>
      <c r="L26" s="122">
        <v>3.0129299999999999</v>
      </c>
      <c r="M26" s="122">
        <v>1</v>
      </c>
      <c r="N26" s="123"/>
      <c r="O26" s="122">
        <v>3.0129299999999999</v>
      </c>
      <c r="P26" s="123">
        <v>3.4E-5</v>
      </c>
      <c r="Q26" s="123">
        <v>0</v>
      </c>
    </row>
    <row r="27" spans="1:17" ht="15" customHeight="1">
      <c r="A27" s="121">
        <v>274</v>
      </c>
      <c r="B27" s="121">
        <v>274</v>
      </c>
      <c r="C27" s="120" t="s">
        <v>1220</v>
      </c>
      <c r="D27" s="120" t="s">
        <v>1221</v>
      </c>
      <c r="E27" s="120" t="s">
        <v>314</v>
      </c>
      <c r="F27" s="120" t="s">
        <v>937</v>
      </c>
      <c r="G27" s="120" t="s">
        <v>203</v>
      </c>
      <c r="H27" s="120" t="s">
        <v>338</v>
      </c>
      <c r="I27" s="120" t="s">
        <v>1209</v>
      </c>
      <c r="J27" s="120" t="s">
        <v>412</v>
      </c>
      <c r="K27" s="120" t="s">
        <v>1226</v>
      </c>
      <c r="L27" s="122">
        <v>311.41023999999999</v>
      </c>
      <c r="M27" s="122">
        <v>4.0218999999999996</v>
      </c>
      <c r="N27" s="120"/>
      <c r="O27" s="122">
        <v>1252.46084</v>
      </c>
      <c r="P27" s="123">
        <v>1.4267999999999999E-2</v>
      </c>
      <c r="Q27" s="123">
        <v>3.1100000000000002E-4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11"/>
  <sheetViews>
    <sheetView rightToLeft="1" workbookViewId="0">
      <selection activeCell="C22" sqref="C2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.25" customWidth="1"/>
    <col min="4" max="4" width="15.625" customWidth="1"/>
    <col min="5" max="5" width="28.875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10" customWidth="1"/>
    <col min="12" max="12" width="12.25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274</v>
      </c>
      <c r="B2" s="120">
        <v>274</v>
      </c>
      <c r="C2" s="133"/>
      <c r="D2" s="120"/>
      <c r="E2" s="134"/>
      <c r="F2" s="120">
        <v>71000300</v>
      </c>
      <c r="G2" s="124">
        <v>44858</v>
      </c>
      <c r="H2" s="120" t="s">
        <v>203</v>
      </c>
      <c r="I2" s="120"/>
      <c r="J2" s="120" t="s">
        <v>338</v>
      </c>
      <c r="K2" s="135" t="s">
        <v>1275</v>
      </c>
      <c r="L2" s="120" t="s">
        <v>414</v>
      </c>
      <c r="M2" s="120" t="s">
        <v>408</v>
      </c>
      <c r="N2" s="120" t="s">
        <v>1214</v>
      </c>
      <c r="O2" s="122">
        <v>1</v>
      </c>
      <c r="P2" s="123">
        <v>8.9999999999999993E-3</v>
      </c>
      <c r="Q2" s="120" t="s">
        <v>1928</v>
      </c>
      <c r="R2" s="136">
        <v>9.4194659999999999</v>
      </c>
      <c r="S2" s="136">
        <v>9.4194659999999999</v>
      </c>
      <c r="T2" s="137">
        <v>1</v>
      </c>
    </row>
    <row r="3" spans="1:26" ht="15" customHeight="1">
      <c r="A3" s="120">
        <v>274</v>
      </c>
      <c r="B3" s="120">
        <v>274</v>
      </c>
      <c r="C3" s="133"/>
      <c r="D3" s="120"/>
      <c r="E3" s="134"/>
      <c r="F3" s="120">
        <v>71000301</v>
      </c>
      <c r="G3" s="124">
        <v>44858</v>
      </c>
      <c r="H3" s="120" t="s">
        <v>203</v>
      </c>
      <c r="I3" s="120"/>
      <c r="J3" s="120" t="s">
        <v>338</v>
      </c>
      <c r="K3" s="135" t="s">
        <v>1275</v>
      </c>
      <c r="L3" s="120" t="s">
        <v>414</v>
      </c>
      <c r="M3" s="120" t="s">
        <v>408</v>
      </c>
      <c r="N3" s="120" t="s">
        <v>1214</v>
      </c>
      <c r="O3" s="122">
        <v>1</v>
      </c>
      <c r="P3" s="123">
        <v>8.9999999999999993E-3</v>
      </c>
      <c r="Q3" s="120" t="s">
        <v>1928</v>
      </c>
      <c r="R3" s="136">
        <v>10.149398</v>
      </c>
      <c r="S3" s="136">
        <v>10.149398</v>
      </c>
      <c r="T3" s="137">
        <v>1</v>
      </c>
    </row>
    <row r="4" spans="1:26" ht="15" customHeight="1">
      <c r="A4" s="120">
        <v>274</v>
      </c>
      <c r="B4" s="120">
        <v>274</v>
      </c>
      <c r="C4" s="133"/>
      <c r="D4" s="120"/>
      <c r="E4" s="134"/>
      <c r="F4" s="120">
        <v>71000302</v>
      </c>
      <c r="G4" s="124">
        <v>44858</v>
      </c>
      <c r="H4" s="120" t="s">
        <v>203</v>
      </c>
      <c r="I4" s="120"/>
      <c r="J4" s="120" t="s">
        <v>338</v>
      </c>
      <c r="K4" s="135" t="s">
        <v>1275</v>
      </c>
      <c r="L4" s="120" t="s">
        <v>414</v>
      </c>
      <c r="M4" s="120" t="s">
        <v>408</v>
      </c>
      <c r="N4" s="120" t="s">
        <v>1214</v>
      </c>
      <c r="O4" s="122">
        <v>1</v>
      </c>
      <c r="P4" s="123">
        <v>8.9999999999999993E-3</v>
      </c>
      <c r="Q4" s="120" t="s">
        <v>1928</v>
      </c>
      <c r="R4" s="136">
        <v>11.740204</v>
      </c>
      <c r="S4" s="136">
        <v>11.740204</v>
      </c>
      <c r="T4" s="137">
        <v>1</v>
      </c>
    </row>
    <row r="5" spans="1:26" ht="15" customHeight="1">
      <c r="A5" s="120">
        <v>274</v>
      </c>
      <c r="B5" s="120">
        <v>274</v>
      </c>
      <c r="C5" s="133"/>
      <c r="D5" s="120"/>
      <c r="E5" s="134"/>
      <c r="F5" s="120">
        <v>71000303</v>
      </c>
      <c r="G5" s="124">
        <v>44858</v>
      </c>
      <c r="H5" s="120" t="s">
        <v>203</v>
      </c>
      <c r="I5" s="120"/>
      <c r="J5" s="120" t="s">
        <v>338</v>
      </c>
      <c r="K5" s="135" t="s">
        <v>1275</v>
      </c>
      <c r="L5" s="120" t="s">
        <v>414</v>
      </c>
      <c r="M5" s="120" t="s">
        <v>408</v>
      </c>
      <c r="N5" s="120" t="s">
        <v>1214</v>
      </c>
      <c r="O5" s="122">
        <v>1</v>
      </c>
      <c r="P5" s="123">
        <v>8.9999999999999993E-3</v>
      </c>
      <c r="Q5" s="120" t="s">
        <v>1928</v>
      </c>
      <c r="R5" s="136">
        <v>8.6226699999999994</v>
      </c>
      <c r="S5" s="136">
        <v>8.6226699999999994</v>
      </c>
      <c r="T5" s="137">
        <v>1</v>
      </c>
    </row>
    <row r="6" spans="1:26" ht="15" customHeight="1">
      <c r="A6" s="120">
        <v>274</v>
      </c>
      <c r="B6" s="120">
        <v>274</v>
      </c>
      <c r="C6" s="133"/>
      <c r="D6" s="120"/>
      <c r="E6" s="134"/>
      <c r="F6" s="120">
        <v>71000304</v>
      </c>
      <c r="G6" s="124">
        <v>44858</v>
      </c>
      <c r="H6" s="120" t="s">
        <v>203</v>
      </c>
      <c r="I6" s="120"/>
      <c r="J6" s="120" t="s">
        <v>338</v>
      </c>
      <c r="K6" s="135" t="s">
        <v>1275</v>
      </c>
      <c r="L6" s="120" t="s">
        <v>414</v>
      </c>
      <c r="M6" s="120" t="s">
        <v>408</v>
      </c>
      <c r="N6" s="120" t="s">
        <v>1214</v>
      </c>
      <c r="O6" s="122">
        <v>1</v>
      </c>
      <c r="P6" s="123">
        <v>8.9999999999999993E-3</v>
      </c>
      <c r="Q6" s="120" t="s">
        <v>1928</v>
      </c>
      <c r="R6" s="136">
        <v>8.6310280000000006</v>
      </c>
      <c r="S6" s="136">
        <v>8.6310280000000006</v>
      </c>
      <c r="T6" s="137">
        <v>1</v>
      </c>
    </row>
    <row r="7" spans="1:26" ht="15" customHeight="1">
      <c r="A7" s="120">
        <v>274</v>
      </c>
      <c r="B7" s="120">
        <v>274</v>
      </c>
      <c r="C7" s="133"/>
      <c r="D7" s="120"/>
      <c r="E7" s="134"/>
      <c r="F7" s="120">
        <v>71000200</v>
      </c>
      <c r="G7" s="124">
        <v>44858</v>
      </c>
      <c r="H7" s="120" t="s">
        <v>203</v>
      </c>
      <c r="I7" s="120"/>
      <c r="J7" s="120" t="s">
        <v>338</v>
      </c>
      <c r="K7" s="135" t="s">
        <v>1275</v>
      </c>
      <c r="L7" s="120" t="s">
        <v>414</v>
      </c>
      <c r="M7" s="120" t="s">
        <v>408</v>
      </c>
      <c r="N7" s="120" t="s">
        <v>1214</v>
      </c>
      <c r="O7" s="122">
        <v>1</v>
      </c>
      <c r="P7" s="123">
        <v>8.9999999999999993E-3</v>
      </c>
      <c r="Q7" s="120" t="s">
        <v>1928</v>
      </c>
      <c r="R7" s="136">
        <v>3.5967259999999999</v>
      </c>
      <c r="S7" s="136">
        <v>3.5967259999999999</v>
      </c>
      <c r="T7" s="137">
        <v>1</v>
      </c>
    </row>
    <row r="8" spans="1:26" ht="15" customHeight="1">
      <c r="A8" s="120">
        <v>274</v>
      </c>
      <c r="B8" s="120">
        <v>274</v>
      </c>
      <c r="C8" s="133"/>
      <c r="D8" s="120"/>
      <c r="E8" s="134"/>
      <c r="F8" s="120">
        <v>71000201</v>
      </c>
      <c r="G8" s="124">
        <v>44858</v>
      </c>
      <c r="H8" s="120" t="s">
        <v>203</v>
      </c>
      <c r="I8" s="120"/>
      <c r="J8" s="120" t="s">
        <v>338</v>
      </c>
      <c r="K8" s="135" t="s">
        <v>1275</v>
      </c>
      <c r="L8" s="120" t="s">
        <v>414</v>
      </c>
      <c r="M8" s="120" t="s">
        <v>408</v>
      </c>
      <c r="N8" s="120" t="s">
        <v>1214</v>
      </c>
      <c r="O8" s="122">
        <v>1</v>
      </c>
      <c r="P8" s="123">
        <v>8.9999999999999993E-3</v>
      </c>
      <c r="Q8" s="120" t="s">
        <v>1928</v>
      </c>
      <c r="R8" s="136">
        <v>3.2902659999999995</v>
      </c>
      <c r="S8" s="136">
        <v>3.2902659999999995</v>
      </c>
      <c r="T8" s="137">
        <v>1</v>
      </c>
    </row>
    <row r="9" spans="1:26" ht="15" customHeight="1">
      <c r="A9" s="120">
        <v>274</v>
      </c>
      <c r="B9" s="120">
        <v>274</v>
      </c>
      <c r="C9" s="133"/>
      <c r="D9" s="120"/>
      <c r="E9" s="134"/>
      <c r="F9" s="120">
        <v>71000202</v>
      </c>
      <c r="G9" s="124">
        <v>44858</v>
      </c>
      <c r="H9" s="120" t="s">
        <v>203</v>
      </c>
      <c r="I9" s="120"/>
      <c r="J9" s="120" t="s">
        <v>338</v>
      </c>
      <c r="K9" s="135" t="s">
        <v>1275</v>
      </c>
      <c r="L9" s="120" t="s">
        <v>414</v>
      </c>
      <c r="M9" s="120" t="s">
        <v>408</v>
      </c>
      <c r="N9" s="120" t="s">
        <v>1214</v>
      </c>
      <c r="O9" s="122">
        <v>1</v>
      </c>
      <c r="P9" s="123">
        <v>8.9999999999999993E-3</v>
      </c>
      <c r="Q9" s="120" t="s">
        <v>1928</v>
      </c>
      <c r="R9" s="136">
        <v>4.5272500000000004</v>
      </c>
      <c r="S9" s="136">
        <v>4.5272500000000004</v>
      </c>
      <c r="T9" s="137">
        <v>1</v>
      </c>
    </row>
    <row r="10" spans="1:26" ht="15" customHeight="1">
      <c r="A10" s="120">
        <v>274</v>
      </c>
      <c r="B10" s="120">
        <v>274</v>
      </c>
      <c r="C10" s="133"/>
      <c r="D10" s="120"/>
      <c r="E10" s="134"/>
      <c r="F10" s="120">
        <v>71000203</v>
      </c>
      <c r="G10" s="124">
        <v>44858</v>
      </c>
      <c r="H10" s="120" t="s">
        <v>203</v>
      </c>
      <c r="I10" s="120"/>
      <c r="J10" s="120" t="s">
        <v>338</v>
      </c>
      <c r="K10" s="135" t="s">
        <v>1275</v>
      </c>
      <c r="L10" s="120" t="s">
        <v>414</v>
      </c>
      <c r="M10" s="120" t="s">
        <v>408</v>
      </c>
      <c r="N10" s="120" t="s">
        <v>1214</v>
      </c>
      <c r="O10" s="122">
        <v>1</v>
      </c>
      <c r="P10" s="123">
        <v>8.9999999999999993E-3</v>
      </c>
      <c r="Q10" s="120" t="s">
        <v>1928</v>
      </c>
      <c r="R10" s="136">
        <v>2.5185440000000003</v>
      </c>
      <c r="S10" s="136">
        <v>2.5185440000000003</v>
      </c>
      <c r="T10" s="137">
        <v>1</v>
      </c>
    </row>
    <row r="11" spans="1:26" ht="15" customHeight="1">
      <c r="A11" s="120">
        <v>274</v>
      </c>
      <c r="B11" s="120">
        <v>274</v>
      </c>
      <c r="C11" s="133"/>
      <c r="D11" s="120"/>
      <c r="E11" s="134"/>
      <c r="F11" s="120">
        <v>71000204</v>
      </c>
      <c r="G11" s="124">
        <v>44858</v>
      </c>
      <c r="H11" s="120" t="s">
        <v>203</v>
      </c>
      <c r="I11" s="120"/>
      <c r="J11" s="120" t="s">
        <v>338</v>
      </c>
      <c r="K11" s="135" t="s">
        <v>1275</v>
      </c>
      <c r="L11" s="120" t="s">
        <v>414</v>
      </c>
      <c r="M11" s="120" t="s">
        <v>408</v>
      </c>
      <c r="N11" s="120" t="s">
        <v>1214</v>
      </c>
      <c r="O11" s="122">
        <v>1</v>
      </c>
      <c r="P11" s="123">
        <v>8.9999999999999993E-3</v>
      </c>
      <c r="Q11" s="120" t="s">
        <v>1928</v>
      </c>
      <c r="R11" s="136">
        <v>2.8222179999999999</v>
      </c>
      <c r="S11" s="136">
        <v>2.8222179999999999</v>
      </c>
      <c r="T11" s="137">
        <v>1</v>
      </c>
    </row>
  </sheetData>
  <dataValidations count="1">
    <dataValidation allowBlank="1" showInputMessage="1" showErrorMessage="1" sqref="E2:E11" xr:uid="{45451E56-9F85-413B-A7B8-514EBA7530FA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>
      <selection activeCell="F16" sqref="F1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126" t="s">
        <v>112</v>
      </c>
      <c r="I1" s="25" t="s">
        <v>113</v>
      </c>
      <c r="J1" s="25" t="s">
        <v>59</v>
      </c>
      <c r="K1" s="127" t="s">
        <v>191</v>
      </c>
      <c r="L1" s="125" t="s">
        <v>192</v>
      </c>
      <c r="M1" s="125" t="s">
        <v>193</v>
      </c>
      <c r="N1" s="125" t="s">
        <v>194</v>
      </c>
      <c r="O1" s="125" t="s">
        <v>195</v>
      </c>
      <c r="P1" s="128" t="s">
        <v>196</v>
      </c>
      <c r="Q1" s="127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/>
      <c r="D2" s="120"/>
      <c r="E2" s="121"/>
      <c r="F2" s="120"/>
      <c r="G2" s="120"/>
      <c r="H2" s="121"/>
      <c r="I2" s="120"/>
      <c r="J2" s="120"/>
      <c r="K2" s="124"/>
      <c r="L2" s="122"/>
      <c r="M2" s="122"/>
      <c r="N2" s="122"/>
      <c r="O2" s="122"/>
      <c r="P2" s="123"/>
      <c r="Q2" s="124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825" activePane="bottomLeft" state="frozen"/>
      <selection activeCell="A2" sqref="A2"/>
      <selection pane="bottomLeft" activeCell="C843" sqref="C84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20"/>
  <sheetViews>
    <sheetView rightToLeft="1" workbookViewId="0">
      <selection activeCell="N18" sqref="N1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19" bestFit="1" customWidth="1"/>
    <col min="5" max="5" width="14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5.12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274</v>
      </c>
      <c r="B2" s="121">
        <v>274</v>
      </c>
      <c r="C2" s="120" t="s">
        <v>1229</v>
      </c>
      <c r="D2" s="120" t="s">
        <v>1230</v>
      </c>
      <c r="E2" s="121" t="s">
        <v>1231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1232</v>
      </c>
      <c r="K2" s="120" t="s">
        <v>412</v>
      </c>
      <c r="L2" s="120" t="s">
        <v>1214</v>
      </c>
      <c r="M2" s="122">
        <v>0.08</v>
      </c>
      <c r="N2" s="124">
        <v>45777</v>
      </c>
      <c r="O2" s="123">
        <v>5.0000000000000001E-3</v>
      </c>
      <c r="P2" s="123">
        <v>4.36E-2</v>
      </c>
      <c r="Q2" s="122"/>
      <c r="R2" s="122">
        <v>2065243</v>
      </c>
      <c r="S2" s="122">
        <v>1</v>
      </c>
      <c r="T2" s="122">
        <v>100.16</v>
      </c>
      <c r="U2" s="122">
        <v>2068.5473900000002</v>
      </c>
      <c r="V2" s="122"/>
      <c r="W2" s="120"/>
      <c r="X2" s="123">
        <v>2.04E-4</v>
      </c>
      <c r="Y2" s="123">
        <v>4.1929999999999997E-3</v>
      </c>
      <c r="Z2" s="123">
        <v>5.13E-4</v>
      </c>
    </row>
    <row r="3" spans="1:26" ht="15" customHeight="1">
      <c r="A3" s="121">
        <v>274</v>
      </c>
      <c r="B3" s="121">
        <v>274</v>
      </c>
      <c r="C3" s="120" t="s">
        <v>1229</v>
      </c>
      <c r="D3" s="120" t="s">
        <v>1233</v>
      </c>
      <c r="E3" s="121" t="s">
        <v>1234</v>
      </c>
      <c r="F3" s="120" t="s">
        <v>944</v>
      </c>
      <c r="G3" s="120" t="s">
        <v>203</v>
      </c>
      <c r="H3" s="120" t="s">
        <v>203</v>
      </c>
      <c r="I3" s="120" t="s">
        <v>339</v>
      </c>
      <c r="J3" s="120" t="s">
        <v>1232</v>
      </c>
      <c r="K3" s="120" t="s">
        <v>412</v>
      </c>
      <c r="L3" s="120" t="s">
        <v>1214</v>
      </c>
      <c r="M3" s="122">
        <v>1.33</v>
      </c>
      <c r="N3" s="124">
        <v>46234</v>
      </c>
      <c r="O3" s="123">
        <v>1E-3</v>
      </c>
      <c r="P3" s="123">
        <v>1.9599999999999999E-2</v>
      </c>
      <c r="Q3" s="120"/>
      <c r="R3" s="122">
        <v>5313038</v>
      </c>
      <c r="S3" s="122">
        <v>1</v>
      </c>
      <c r="T3" s="122">
        <v>112.95</v>
      </c>
      <c r="U3" s="122">
        <v>6001.0764200000003</v>
      </c>
      <c r="V3" s="120"/>
      <c r="W3" s="120"/>
      <c r="X3" s="123">
        <v>2.6200000000000003E-4</v>
      </c>
      <c r="Y3" s="123">
        <v>1.2165E-2</v>
      </c>
      <c r="Z3" s="123">
        <v>1.49E-3</v>
      </c>
    </row>
    <row r="4" spans="1:26" ht="15" customHeight="1">
      <c r="A4" s="121">
        <v>274</v>
      </c>
      <c r="B4" s="121">
        <v>274</v>
      </c>
      <c r="C4" s="120" t="s">
        <v>1229</v>
      </c>
      <c r="D4" s="120" t="s">
        <v>1235</v>
      </c>
      <c r="E4" s="121" t="s">
        <v>1236</v>
      </c>
      <c r="F4" s="120" t="s">
        <v>944</v>
      </c>
      <c r="G4" s="120" t="s">
        <v>203</v>
      </c>
      <c r="H4" s="120" t="s">
        <v>203</v>
      </c>
      <c r="I4" s="120" t="s">
        <v>339</v>
      </c>
      <c r="J4" s="120" t="s">
        <v>1232</v>
      </c>
      <c r="K4" s="120" t="s">
        <v>412</v>
      </c>
      <c r="L4" s="120" t="s">
        <v>1214</v>
      </c>
      <c r="M4" s="122">
        <v>8.0299999999999994</v>
      </c>
      <c r="N4" s="124">
        <v>48883</v>
      </c>
      <c r="O4" s="123">
        <v>1.6E-2</v>
      </c>
      <c r="P4" s="123">
        <v>2.1000000000000001E-2</v>
      </c>
      <c r="Q4" s="120"/>
      <c r="R4" s="122">
        <v>10973000</v>
      </c>
      <c r="S4" s="122">
        <v>1</v>
      </c>
      <c r="T4" s="122">
        <v>100.49</v>
      </c>
      <c r="U4" s="122">
        <v>11026.7677</v>
      </c>
      <c r="V4" s="120"/>
      <c r="W4" s="120"/>
      <c r="X4" s="123">
        <v>5.44E-4</v>
      </c>
      <c r="Y4" s="123">
        <v>2.2353000000000001E-2</v>
      </c>
      <c r="Z4" s="123">
        <v>2.738E-3</v>
      </c>
    </row>
    <row r="5" spans="1:26" ht="15" customHeight="1">
      <c r="A5" s="121">
        <v>274</v>
      </c>
      <c r="B5" s="121">
        <v>274</v>
      </c>
      <c r="C5" s="120" t="s">
        <v>1229</v>
      </c>
      <c r="D5" s="120" t="s">
        <v>1237</v>
      </c>
      <c r="E5" s="121" t="s">
        <v>1238</v>
      </c>
      <c r="F5" s="120" t="s">
        <v>946</v>
      </c>
      <c r="G5" s="120" t="s">
        <v>203</v>
      </c>
      <c r="H5" s="120" t="s">
        <v>203</v>
      </c>
      <c r="I5" s="120" t="s">
        <v>339</v>
      </c>
      <c r="J5" s="120" t="s">
        <v>1232</v>
      </c>
      <c r="K5" s="120" t="s">
        <v>412</v>
      </c>
      <c r="L5" s="120" t="s">
        <v>1214</v>
      </c>
      <c r="M5" s="122">
        <v>4.8899999999999997</v>
      </c>
      <c r="N5" s="124">
        <v>47573</v>
      </c>
      <c r="O5" s="123">
        <v>0.01</v>
      </c>
      <c r="P5" s="123">
        <v>4.2900000000000001E-2</v>
      </c>
      <c r="Q5" s="120"/>
      <c r="R5" s="122">
        <v>756821</v>
      </c>
      <c r="S5" s="122">
        <v>1</v>
      </c>
      <c r="T5" s="122">
        <v>85.48</v>
      </c>
      <c r="U5" s="122">
        <v>646.93059000000005</v>
      </c>
      <c r="V5" s="120"/>
      <c r="W5" s="120"/>
      <c r="X5" s="123">
        <v>2.0000000000000002E-5</v>
      </c>
      <c r="Y5" s="123">
        <v>1.3110000000000001E-3</v>
      </c>
      <c r="Z5" s="123">
        <v>1.6000000000000001E-4</v>
      </c>
    </row>
    <row r="6" spans="1:26" ht="15" customHeight="1">
      <c r="A6" s="121">
        <v>274</v>
      </c>
      <c r="B6" s="121">
        <v>274</v>
      </c>
      <c r="C6" s="120" t="s">
        <v>1229</v>
      </c>
      <c r="D6" s="120" t="s">
        <v>1239</v>
      </c>
      <c r="E6" s="121" t="s">
        <v>1240</v>
      </c>
      <c r="F6" s="120" t="s">
        <v>944</v>
      </c>
      <c r="G6" s="120" t="s">
        <v>203</v>
      </c>
      <c r="H6" s="120" t="s">
        <v>203</v>
      </c>
      <c r="I6" s="120" t="s">
        <v>339</v>
      </c>
      <c r="J6" s="120" t="s">
        <v>1232</v>
      </c>
      <c r="K6" s="120" t="s">
        <v>412</v>
      </c>
      <c r="L6" s="120" t="s">
        <v>1214</v>
      </c>
      <c r="M6" s="122">
        <v>13.38</v>
      </c>
      <c r="N6" s="124">
        <v>51744</v>
      </c>
      <c r="O6" s="123">
        <v>2.75E-2</v>
      </c>
      <c r="P6" s="123">
        <v>2.1399999999999999E-2</v>
      </c>
      <c r="Q6" s="120"/>
      <c r="R6" s="122">
        <v>39630164</v>
      </c>
      <c r="S6" s="122">
        <v>1</v>
      </c>
      <c r="T6" s="122">
        <v>136.1</v>
      </c>
      <c r="U6" s="122">
        <v>53936.653200000001</v>
      </c>
      <c r="V6" s="120"/>
      <c r="W6" s="120"/>
      <c r="X6" s="123">
        <v>2.0270000000000002E-3</v>
      </c>
      <c r="Y6" s="123">
        <v>0.10933900000000001</v>
      </c>
      <c r="Z6" s="123">
        <v>1.3393E-2</v>
      </c>
    </row>
    <row r="7" spans="1:26" ht="15" customHeight="1">
      <c r="A7" s="121">
        <v>274</v>
      </c>
      <c r="B7" s="121">
        <v>274</v>
      </c>
      <c r="C7" s="120" t="s">
        <v>1229</v>
      </c>
      <c r="D7" s="120" t="s">
        <v>1241</v>
      </c>
      <c r="E7" s="121" t="s">
        <v>1242</v>
      </c>
      <c r="F7" s="120" t="s">
        <v>946</v>
      </c>
      <c r="G7" s="120" t="s">
        <v>203</v>
      </c>
      <c r="H7" s="120" t="s">
        <v>203</v>
      </c>
      <c r="I7" s="120" t="s">
        <v>339</v>
      </c>
      <c r="J7" s="120" t="s">
        <v>1232</v>
      </c>
      <c r="K7" s="120" t="s">
        <v>412</v>
      </c>
      <c r="L7" s="120" t="s">
        <v>1214</v>
      </c>
      <c r="M7" s="122">
        <v>3.36</v>
      </c>
      <c r="N7" s="124">
        <v>47024</v>
      </c>
      <c r="O7" s="123">
        <v>2.2499999999999999E-2</v>
      </c>
      <c r="P7" s="123">
        <v>4.2599999999999999E-2</v>
      </c>
      <c r="Q7" s="120"/>
      <c r="R7" s="122">
        <v>45103</v>
      </c>
      <c r="S7" s="122">
        <v>1</v>
      </c>
      <c r="T7" s="122">
        <v>94.71</v>
      </c>
      <c r="U7" s="122">
        <v>42.71705</v>
      </c>
      <c r="V7" s="120"/>
      <c r="W7" s="120"/>
      <c r="X7" s="123">
        <v>9.9999999999999995E-7</v>
      </c>
      <c r="Y7" s="123">
        <v>8.6000000000000003E-5</v>
      </c>
      <c r="Z7" s="123">
        <v>1.0000000000000001E-5</v>
      </c>
    </row>
    <row r="8" spans="1:26" ht="15" customHeight="1">
      <c r="A8" s="121">
        <v>274</v>
      </c>
      <c r="B8" s="121">
        <v>274</v>
      </c>
      <c r="C8" s="120" t="s">
        <v>1229</v>
      </c>
      <c r="D8" s="120" t="s">
        <v>1243</v>
      </c>
      <c r="E8" s="121" t="s">
        <v>1244</v>
      </c>
      <c r="F8" s="120" t="s">
        <v>947</v>
      </c>
      <c r="G8" s="120" t="s">
        <v>203</v>
      </c>
      <c r="H8" s="120" t="s">
        <v>203</v>
      </c>
      <c r="I8" s="120" t="s">
        <v>339</v>
      </c>
      <c r="J8" s="120" t="s">
        <v>1232</v>
      </c>
      <c r="K8" s="120" t="s">
        <v>412</v>
      </c>
      <c r="L8" s="120" t="s">
        <v>1214</v>
      </c>
      <c r="M8" s="122">
        <v>1</v>
      </c>
      <c r="N8" s="124">
        <v>46173</v>
      </c>
      <c r="O8" s="123">
        <v>0</v>
      </c>
      <c r="P8" s="123">
        <v>4.4299999999999999E-2</v>
      </c>
      <c r="Q8" s="120"/>
      <c r="R8" s="122">
        <v>2118357</v>
      </c>
      <c r="S8" s="122">
        <v>1</v>
      </c>
      <c r="T8" s="122">
        <v>100.16</v>
      </c>
      <c r="U8" s="122">
        <v>2121.7463699999998</v>
      </c>
      <c r="V8" s="120"/>
      <c r="W8" s="120"/>
      <c r="X8" s="123">
        <v>9.8999999999999994E-5</v>
      </c>
      <c r="Y8" s="123">
        <v>4.3010000000000001E-3</v>
      </c>
      <c r="Z8" s="123">
        <v>5.2599999999999999E-4</v>
      </c>
    </row>
    <row r="9" spans="1:26" ht="15" customHeight="1">
      <c r="A9" s="121">
        <v>274</v>
      </c>
      <c r="B9" s="121">
        <v>274</v>
      </c>
      <c r="C9" s="120" t="s">
        <v>1229</v>
      </c>
      <c r="D9" s="120" t="s">
        <v>1245</v>
      </c>
      <c r="E9" s="121" t="s">
        <v>1246</v>
      </c>
      <c r="F9" s="120" t="s">
        <v>944</v>
      </c>
      <c r="G9" s="120" t="s">
        <v>203</v>
      </c>
      <c r="H9" s="120" t="s">
        <v>203</v>
      </c>
      <c r="I9" s="120" t="s">
        <v>339</v>
      </c>
      <c r="J9" s="120" t="s">
        <v>1232</v>
      </c>
      <c r="K9" s="120" t="s">
        <v>412</v>
      </c>
      <c r="L9" s="120" t="s">
        <v>1214</v>
      </c>
      <c r="M9" s="122">
        <v>17.920000000000002</v>
      </c>
      <c r="N9" s="124">
        <v>53113</v>
      </c>
      <c r="O9" s="123">
        <v>0.01</v>
      </c>
      <c r="P9" s="123">
        <v>2.2100000000000002E-2</v>
      </c>
      <c r="Q9" s="120"/>
      <c r="R9" s="122">
        <v>52930589</v>
      </c>
      <c r="S9" s="122">
        <v>1</v>
      </c>
      <c r="T9" s="122">
        <v>94.86</v>
      </c>
      <c r="U9" s="122">
        <v>50209.956729999998</v>
      </c>
      <c r="V9" s="120"/>
      <c r="W9" s="120"/>
      <c r="X9" s="123">
        <v>2.398E-3</v>
      </c>
      <c r="Y9" s="123">
        <v>0.101784</v>
      </c>
      <c r="Z9" s="123">
        <v>1.2468E-2</v>
      </c>
    </row>
    <row r="10" spans="1:26" ht="15" customHeight="1">
      <c r="A10" s="121">
        <v>274</v>
      </c>
      <c r="B10" s="121">
        <v>274</v>
      </c>
      <c r="C10" s="120" t="s">
        <v>1229</v>
      </c>
      <c r="D10" s="120" t="s">
        <v>1247</v>
      </c>
      <c r="E10" s="121" t="s">
        <v>1248</v>
      </c>
      <c r="F10" s="120" t="s">
        <v>946</v>
      </c>
      <c r="G10" s="120" t="s">
        <v>203</v>
      </c>
      <c r="H10" s="120" t="s">
        <v>203</v>
      </c>
      <c r="I10" s="120" t="s">
        <v>339</v>
      </c>
      <c r="J10" s="120" t="s">
        <v>1232</v>
      </c>
      <c r="K10" s="120" t="s">
        <v>412</v>
      </c>
      <c r="L10" s="120" t="s">
        <v>1214</v>
      </c>
      <c r="M10" s="122">
        <v>17.43</v>
      </c>
      <c r="N10" s="124">
        <v>55852</v>
      </c>
      <c r="O10" s="123">
        <v>2.8000000000000001E-2</v>
      </c>
      <c r="P10" s="123">
        <v>4.9399999999999999E-2</v>
      </c>
      <c r="Q10" s="120"/>
      <c r="R10" s="122">
        <v>39981728</v>
      </c>
      <c r="S10" s="122">
        <v>1</v>
      </c>
      <c r="T10" s="122">
        <v>68.95</v>
      </c>
      <c r="U10" s="122">
        <v>27567.401460000001</v>
      </c>
      <c r="V10" s="120"/>
      <c r="W10" s="120"/>
      <c r="X10" s="123">
        <v>1.7260000000000001E-3</v>
      </c>
      <c r="Y10" s="123">
        <v>5.5884000000000003E-2</v>
      </c>
      <c r="Z10" s="123">
        <v>6.8450000000000004E-3</v>
      </c>
    </row>
    <row r="11" spans="1:26" ht="15" customHeight="1">
      <c r="A11" s="121">
        <v>274</v>
      </c>
      <c r="B11" s="121">
        <v>274</v>
      </c>
      <c r="C11" s="120" t="s">
        <v>1229</v>
      </c>
      <c r="D11" s="120" t="s">
        <v>1249</v>
      </c>
      <c r="E11" s="121" t="s">
        <v>1250</v>
      </c>
      <c r="F11" s="120" t="s">
        <v>946</v>
      </c>
      <c r="G11" s="120" t="s">
        <v>203</v>
      </c>
      <c r="H11" s="120" t="s">
        <v>203</v>
      </c>
      <c r="I11" s="120" t="s">
        <v>339</v>
      </c>
      <c r="J11" s="120" t="s">
        <v>1232</v>
      </c>
      <c r="K11" s="120" t="s">
        <v>412</v>
      </c>
      <c r="L11" s="120" t="s">
        <v>1214</v>
      </c>
      <c r="M11" s="122">
        <v>14.74</v>
      </c>
      <c r="N11" s="124">
        <v>53782</v>
      </c>
      <c r="O11" s="123">
        <v>3.7499999999999999E-2</v>
      </c>
      <c r="P11" s="123">
        <v>4.8599999999999997E-2</v>
      </c>
      <c r="Q11" s="120"/>
      <c r="R11" s="122">
        <v>39053346</v>
      </c>
      <c r="S11" s="122">
        <v>1</v>
      </c>
      <c r="T11" s="122">
        <v>85.21</v>
      </c>
      <c r="U11" s="122">
        <v>33277.35613</v>
      </c>
      <c r="V11" s="120"/>
      <c r="W11" s="120"/>
      <c r="X11" s="123">
        <v>1.487E-3</v>
      </c>
      <c r="Y11" s="123">
        <v>6.7459000000000005E-2</v>
      </c>
      <c r="Z11" s="123">
        <v>8.2629999999999995E-3</v>
      </c>
    </row>
    <row r="12" spans="1:26" ht="15" customHeight="1">
      <c r="A12" s="121">
        <v>274</v>
      </c>
      <c r="B12" s="121">
        <v>274</v>
      </c>
      <c r="C12" s="120" t="s">
        <v>1229</v>
      </c>
      <c r="D12" s="120" t="s">
        <v>1251</v>
      </c>
      <c r="E12" s="121" t="s">
        <v>1252</v>
      </c>
      <c r="F12" s="120" t="s">
        <v>944</v>
      </c>
      <c r="G12" s="120" t="s">
        <v>203</v>
      </c>
      <c r="H12" s="120" t="s">
        <v>203</v>
      </c>
      <c r="I12" s="120" t="s">
        <v>339</v>
      </c>
      <c r="J12" s="120" t="s">
        <v>1232</v>
      </c>
      <c r="K12" s="120" t="s">
        <v>412</v>
      </c>
      <c r="L12" s="120" t="s">
        <v>1214</v>
      </c>
      <c r="M12" s="122">
        <v>9.15</v>
      </c>
      <c r="N12" s="124">
        <v>49825</v>
      </c>
      <c r="O12" s="123">
        <v>0.04</v>
      </c>
      <c r="P12" s="123">
        <v>2.12E-2</v>
      </c>
      <c r="Q12" s="120"/>
      <c r="R12" s="122">
        <v>62205197</v>
      </c>
      <c r="S12" s="122">
        <v>1</v>
      </c>
      <c r="T12" s="122">
        <v>167.49</v>
      </c>
      <c r="U12" s="122">
        <v>104187.48446000001</v>
      </c>
      <c r="V12" s="120"/>
      <c r="W12" s="120"/>
      <c r="X12" s="123">
        <v>3.9039999999999999E-3</v>
      </c>
      <c r="Y12" s="123">
        <v>0.21120700000000001</v>
      </c>
      <c r="Z12" s="123">
        <v>2.5871999999999999E-2</v>
      </c>
    </row>
    <row r="13" spans="1:26" ht="15" customHeight="1">
      <c r="A13" s="121">
        <v>274</v>
      </c>
      <c r="B13" s="121">
        <v>274</v>
      </c>
      <c r="C13" s="120" t="s">
        <v>1229</v>
      </c>
      <c r="D13" s="120" t="s">
        <v>1253</v>
      </c>
      <c r="E13" s="121" t="s">
        <v>1254</v>
      </c>
      <c r="F13" s="120" t="s">
        <v>944</v>
      </c>
      <c r="G13" s="120" t="s">
        <v>203</v>
      </c>
      <c r="H13" s="120" t="s">
        <v>203</v>
      </c>
      <c r="I13" s="120" t="s">
        <v>339</v>
      </c>
      <c r="J13" s="120" t="s">
        <v>1232</v>
      </c>
      <c r="K13" s="120" t="s">
        <v>412</v>
      </c>
      <c r="L13" s="120" t="s">
        <v>1214</v>
      </c>
      <c r="M13" s="122">
        <v>24.47</v>
      </c>
      <c r="N13" s="124">
        <v>55487</v>
      </c>
      <c r="O13" s="123">
        <v>5.0000000000000001E-3</v>
      </c>
      <c r="P13" s="123">
        <v>2.23E-2</v>
      </c>
      <c r="Q13" s="120"/>
      <c r="R13" s="122">
        <v>164086445</v>
      </c>
      <c r="S13" s="122">
        <v>1</v>
      </c>
      <c r="T13" s="122">
        <v>75.930000000000007</v>
      </c>
      <c r="U13" s="122">
        <v>124590.83769</v>
      </c>
      <c r="V13" s="120"/>
      <c r="W13" s="120"/>
      <c r="X13" s="123">
        <v>5.7580000000000001E-3</v>
      </c>
      <c r="Y13" s="123">
        <v>0.25256800000000001</v>
      </c>
      <c r="Z13" s="123">
        <v>3.0938E-2</v>
      </c>
    </row>
    <row r="14" spans="1:26" ht="15" customHeight="1">
      <c r="A14" s="121">
        <v>274</v>
      </c>
      <c r="B14" s="121">
        <v>274</v>
      </c>
      <c r="C14" s="120" t="s">
        <v>1229</v>
      </c>
      <c r="D14" s="120" t="s">
        <v>1255</v>
      </c>
      <c r="E14" s="121" t="s">
        <v>1256</v>
      </c>
      <c r="F14" s="120" t="s">
        <v>944</v>
      </c>
      <c r="G14" s="120" t="s">
        <v>203</v>
      </c>
      <c r="H14" s="120" t="s">
        <v>203</v>
      </c>
      <c r="I14" s="120" t="s">
        <v>339</v>
      </c>
      <c r="J14" s="120" t="s">
        <v>1232</v>
      </c>
      <c r="K14" s="120" t="s">
        <v>412</v>
      </c>
      <c r="L14" s="120" t="s">
        <v>1214</v>
      </c>
      <c r="M14" s="122">
        <v>6.65</v>
      </c>
      <c r="N14" s="124">
        <v>48182</v>
      </c>
      <c r="O14" s="123">
        <v>1E-3</v>
      </c>
      <c r="P14" s="123">
        <v>2.0299999999999999E-2</v>
      </c>
      <c r="Q14" s="120"/>
      <c r="R14" s="122">
        <v>57829553</v>
      </c>
      <c r="S14" s="122">
        <v>1</v>
      </c>
      <c r="T14" s="122">
        <v>101.91</v>
      </c>
      <c r="U14" s="122">
        <v>58934.097459999997</v>
      </c>
      <c r="V14" s="120"/>
      <c r="W14" s="120"/>
      <c r="X14" s="123">
        <v>1.8829999999999999E-3</v>
      </c>
      <c r="Y14" s="123">
        <v>0.11947000000000001</v>
      </c>
      <c r="Z14" s="123">
        <v>1.4633999999999999E-2</v>
      </c>
    </row>
    <row r="15" spans="1:26" ht="15" customHeight="1">
      <c r="A15" s="121">
        <v>274</v>
      </c>
      <c r="B15" s="121">
        <v>274</v>
      </c>
      <c r="C15" s="120" t="s">
        <v>1229</v>
      </c>
      <c r="D15" s="120" t="s">
        <v>1257</v>
      </c>
      <c r="E15" s="121" t="s">
        <v>1258</v>
      </c>
      <c r="F15" s="120" t="s">
        <v>950</v>
      </c>
      <c r="G15" s="120" t="s">
        <v>203</v>
      </c>
      <c r="H15" s="120" t="s">
        <v>203</v>
      </c>
      <c r="I15" s="120" t="s">
        <v>339</v>
      </c>
      <c r="J15" s="120" t="s">
        <v>1232</v>
      </c>
      <c r="K15" s="120" t="s">
        <v>412</v>
      </c>
      <c r="L15" s="120" t="s">
        <v>1214</v>
      </c>
      <c r="M15" s="122">
        <v>0.51</v>
      </c>
      <c r="N15" s="124">
        <v>45933</v>
      </c>
      <c r="O15" s="123">
        <v>0</v>
      </c>
      <c r="P15" s="123">
        <v>4.2799999999999998E-2</v>
      </c>
      <c r="Q15" s="120"/>
      <c r="R15" s="122">
        <v>1500000</v>
      </c>
      <c r="S15" s="122">
        <v>1</v>
      </c>
      <c r="T15" s="122">
        <v>97.9</v>
      </c>
      <c r="U15" s="122">
        <v>1468.5</v>
      </c>
      <c r="V15" s="120"/>
      <c r="W15" s="120"/>
      <c r="X15" s="123">
        <v>1.07E-4</v>
      </c>
      <c r="Y15" s="123">
        <v>2.9759999999999999E-3</v>
      </c>
      <c r="Z15" s="123">
        <v>3.6400000000000001E-4</v>
      </c>
    </row>
    <row r="16" spans="1:26" ht="15" customHeight="1">
      <c r="A16" s="121">
        <v>274</v>
      </c>
      <c r="B16" s="121">
        <v>274</v>
      </c>
      <c r="C16" s="120" t="s">
        <v>1229</v>
      </c>
      <c r="D16" s="120" t="s">
        <v>1259</v>
      </c>
      <c r="E16" s="121" t="s">
        <v>1260</v>
      </c>
      <c r="F16" s="120" t="s">
        <v>946</v>
      </c>
      <c r="G16" s="120" t="s">
        <v>203</v>
      </c>
      <c r="H16" s="120" t="s">
        <v>203</v>
      </c>
      <c r="I16" s="120" t="s">
        <v>339</v>
      </c>
      <c r="J16" s="120" t="s">
        <v>1232</v>
      </c>
      <c r="K16" s="120" t="s">
        <v>412</v>
      </c>
      <c r="L16" s="120" t="s">
        <v>1214</v>
      </c>
      <c r="M16" s="122">
        <v>11.56</v>
      </c>
      <c r="N16" s="124">
        <v>51897</v>
      </c>
      <c r="O16" s="123">
        <v>5.5E-2</v>
      </c>
      <c r="P16" s="123">
        <v>4.7300000000000002E-2</v>
      </c>
      <c r="Q16" s="120"/>
      <c r="R16" s="122">
        <v>1808829</v>
      </c>
      <c r="S16" s="122">
        <v>1</v>
      </c>
      <c r="T16" s="122">
        <v>109.69</v>
      </c>
      <c r="U16" s="122">
        <v>1984.1045300000001</v>
      </c>
      <c r="V16" s="120"/>
      <c r="W16" s="120"/>
      <c r="X16" s="123">
        <v>6.6000000000000005E-5</v>
      </c>
      <c r="Y16" s="123">
        <v>4.0220000000000004E-3</v>
      </c>
      <c r="Z16" s="123">
        <v>4.9200000000000003E-4</v>
      </c>
    </row>
    <row r="17" spans="1:26" ht="15" customHeight="1">
      <c r="A17" s="121">
        <v>274</v>
      </c>
      <c r="B17" s="121">
        <v>274</v>
      </c>
      <c r="C17" s="120" t="s">
        <v>1229</v>
      </c>
      <c r="D17" s="120" t="s">
        <v>1261</v>
      </c>
      <c r="E17" s="121" t="s">
        <v>1262</v>
      </c>
      <c r="F17" s="120" t="s">
        <v>946</v>
      </c>
      <c r="G17" s="120" t="s">
        <v>203</v>
      </c>
      <c r="H17" s="120" t="s">
        <v>203</v>
      </c>
      <c r="I17" s="120" t="s">
        <v>339</v>
      </c>
      <c r="J17" s="120" t="s">
        <v>1232</v>
      </c>
      <c r="K17" s="120" t="s">
        <v>412</v>
      </c>
      <c r="L17" s="120" t="s">
        <v>1214</v>
      </c>
      <c r="M17" s="122">
        <v>1.98</v>
      </c>
      <c r="N17" s="124">
        <v>46477</v>
      </c>
      <c r="O17" s="123">
        <v>0.02</v>
      </c>
      <c r="P17" s="123">
        <v>4.2200000000000001E-2</v>
      </c>
      <c r="Q17" s="120"/>
      <c r="R17" s="122">
        <v>13296396</v>
      </c>
      <c r="S17" s="122">
        <v>1</v>
      </c>
      <c r="T17" s="122">
        <v>95.83</v>
      </c>
      <c r="U17" s="122">
        <v>12741.93629</v>
      </c>
      <c r="V17" s="120"/>
      <c r="W17" s="120"/>
      <c r="X17" s="123">
        <v>4.7100000000000001E-4</v>
      </c>
      <c r="Y17" s="123">
        <v>2.5829999999999999E-2</v>
      </c>
      <c r="Z17" s="123">
        <v>3.1640000000000001E-3</v>
      </c>
    </row>
    <row r="18" spans="1:26" ht="15" customHeight="1">
      <c r="A18" s="121">
        <v>274</v>
      </c>
      <c r="B18" s="121">
        <v>274</v>
      </c>
      <c r="C18" s="120" t="s">
        <v>1263</v>
      </c>
      <c r="D18" s="120" t="s">
        <v>1264</v>
      </c>
      <c r="E18" s="121" t="s">
        <v>1265</v>
      </c>
      <c r="F18" s="120" t="s">
        <v>950</v>
      </c>
      <c r="G18" s="120" t="s">
        <v>204</v>
      </c>
      <c r="H18" s="120" t="s">
        <v>223</v>
      </c>
      <c r="I18" s="120" t="s">
        <v>313</v>
      </c>
      <c r="J18" s="120" t="s">
        <v>1266</v>
      </c>
      <c r="K18" s="120" t="s">
        <v>430</v>
      </c>
      <c r="L18" s="120" t="s">
        <v>1210</v>
      </c>
      <c r="M18" s="122">
        <v>0.39</v>
      </c>
      <c r="N18" s="124">
        <v>45890</v>
      </c>
      <c r="O18" s="123">
        <v>0</v>
      </c>
      <c r="P18" s="123">
        <v>4.2599999999999999E-2</v>
      </c>
      <c r="Q18" s="120"/>
      <c r="R18" s="122">
        <v>52000</v>
      </c>
      <c r="S18" s="122">
        <v>3.718</v>
      </c>
      <c r="T18" s="122">
        <v>98.378100000000003</v>
      </c>
      <c r="U18" s="122">
        <v>190.2003</v>
      </c>
      <c r="V18" s="120"/>
      <c r="W18" s="120"/>
      <c r="X18" s="123">
        <v>0</v>
      </c>
      <c r="Y18" s="123">
        <v>3.8499999999999998E-4</v>
      </c>
      <c r="Z18" s="123">
        <v>4.6999999999999997E-5</v>
      </c>
    </row>
    <row r="19" spans="1:26" ht="15" customHeight="1">
      <c r="A19" s="121">
        <v>274</v>
      </c>
      <c r="B19" s="121">
        <v>274</v>
      </c>
      <c r="C19" s="120" t="s">
        <v>1229</v>
      </c>
      <c r="D19" s="120" t="s">
        <v>1267</v>
      </c>
      <c r="E19" s="121" t="s">
        <v>1268</v>
      </c>
      <c r="F19" s="120" t="s">
        <v>951</v>
      </c>
      <c r="G19" s="120" t="s">
        <v>204</v>
      </c>
      <c r="H19" s="120" t="s">
        <v>203</v>
      </c>
      <c r="I19" s="120" t="s">
        <v>313</v>
      </c>
      <c r="J19" s="120" t="s">
        <v>1269</v>
      </c>
      <c r="K19" s="120" t="s">
        <v>430</v>
      </c>
      <c r="L19" s="120" t="s">
        <v>1210</v>
      </c>
      <c r="M19" s="122">
        <v>4.87</v>
      </c>
      <c r="N19" s="124">
        <v>47667</v>
      </c>
      <c r="O19" s="123">
        <v>2.75E-2</v>
      </c>
      <c r="P19" s="123">
        <v>5.3999999999999999E-2</v>
      </c>
      <c r="Q19" s="120"/>
      <c r="R19" s="122">
        <v>359000</v>
      </c>
      <c r="S19" s="122">
        <v>3.718</v>
      </c>
      <c r="T19" s="122">
        <v>88.949700000000007</v>
      </c>
      <c r="U19" s="122">
        <v>1187.2667899999999</v>
      </c>
      <c r="V19" s="120"/>
      <c r="W19" s="120"/>
      <c r="X19" s="123">
        <v>1.7899999999999999E-4</v>
      </c>
      <c r="Y19" s="123">
        <v>2.4060000000000002E-3</v>
      </c>
      <c r="Z19" s="123">
        <v>2.9399999999999999E-4</v>
      </c>
    </row>
    <row r="20" spans="1:26" ht="15" customHeight="1">
      <c r="A20" s="121">
        <v>274</v>
      </c>
      <c r="B20" s="121">
        <v>274</v>
      </c>
      <c r="C20" s="120" t="s">
        <v>1263</v>
      </c>
      <c r="D20" s="120" t="s">
        <v>1270</v>
      </c>
      <c r="E20" s="121" t="s">
        <v>1271</v>
      </c>
      <c r="F20" s="120" t="s">
        <v>950</v>
      </c>
      <c r="G20" s="120" t="s">
        <v>204</v>
      </c>
      <c r="H20" s="120" t="s">
        <v>223</v>
      </c>
      <c r="I20" s="120" t="s">
        <v>313</v>
      </c>
      <c r="J20" s="120" t="s">
        <v>1266</v>
      </c>
      <c r="K20" s="120" t="s">
        <v>430</v>
      </c>
      <c r="L20" s="120" t="s">
        <v>1210</v>
      </c>
      <c r="M20" s="122">
        <v>0.25</v>
      </c>
      <c r="N20" s="124">
        <v>45839</v>
      </c>
      <c r="O20" s="123">
        <v>0</v>
      </c>
      <c r="P20" s="123">
        <v>4.3099999999999999E-2</v>
      </c>
      <c r="Q20" s="120"/>
      <c r="R20" s="122">
        <v>302000</v>
      </c>
      <c r="S20" s="122">
        <v>3.718</v>
      </c>
      <c r="T20" s="122">
        <v>98.942599999999999</v>
      </c>
      <c r="U20" s="122">
        <v>1110.96317</v>
      </c>
      <c r="V20" s="120"/>
      <c r="W20" s="120"/>
      <c r="X20" s="123">
        <v>5.0000000000000004E-6</v>
      </c>
      <c r="Y20" s="123">
        <v>2.2520000000000001E-3</v>
      </c>
      <c r="Z20" s="123">
        <v>2.7500000000000002E-4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60"/>
  <sheetViews>
    <sheetView rightToLeft="1" topLeftCell="I1" workbookViewId="0">
      <selection activeCell="N25" sqref="N2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4.25" bestFit="1" customWidth="1"/>
    <col min="5" max="5" width="9.125" bestFit="1" customWidth="1"/>
    <col min="6" max="6" width="42.125" bestFit="1" customWidth="1"/>
    <col min="7" max="7" width="14.75" bestFit="1" customWidth="1"/>
    <col min="8" max="8" width="11" bestFit="1" customWidth="1"/>
    <col min="9" max="9" width="22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274</v>
      </c>
      <c r="B2" s="121">
        <v>274</v>
      </c>
      <c r="C2" s="120" t="s">
        <v>1272</v>
      </c>
      <c r="D2" s="121">
        <v>513834200</v>
      </c>
      <c r="E2" s="120" t="s">
        <v>308</v>
      </c>
      <c r="F2" s="120" t="s">
        <v>1273</v>
      </c>
      <c r="G2" s="121" t="s">
        <v>1274</v>
      </c>
      <c r="H2" s="120" t="s">
        <v>320</v>
      </c>
      <c r="I2" s="120" t="s">
        <v>952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444</v>
      </c>
      <c r="O2" s="120" t="s">
        <v>338</v>
      </c>
      <c r="P2" s="120" t="s">
        <v>1275</v>
      </c>
      <c r="Q2" s="120" t="s">
        <v>414</v>
      </c>
      <c r="R2" s="120" t="s">
        <v>406</v>
      </c>
      <c r="S2" s="120" t="s">
        <v>1214</v>
      </c>
      <c r="T2" s="122">
        <v>4.33</v>
      </c>
      <c r="U2" s="124">
        <v>47483</v>
      </c>
      <c r="V2" s="123">
        <v>3.95E-2</v>
      </c>
      <c r="W2" s="123">
        <v>4.8500000000000001E-2</v>
      </c>
      <c r="X2" s="120" t="s">
        <v>410</v>
      </c>
      <c r="Y2" s="120"/>
      <c r="Z2" s="122">
        <v>36337</v>
      </c>
      <c r="AA2" s="122">
        <v>1</v>
      </c>
      <c r="AB2" s="122">
        <v>97.42</v>
      </c>
      <c r="AC2" s="122"/>
      <c r="AD2" s="122">
        <v>35.399509999999999</v>
      </c>
      <c r="AE2" s="122"/>
      <c r="AF2" s="122"/>
      <c r="AG2" s="120"/>
      <c r="AH2" s="123">
        <v>1.5100000000000001E-4</v>
      </c>
      <c r="AI2" s="123">
        <v>3.3300000000000002E-4</v>
      </c>
      <c r="AJ2" s="123">
        <v>7.9999999999999996E-6</v>
      </c>
    </row>
    <row r="3" spans="1:36" ht="15" customHeight="1">
      <c r="A3" s="121">
        <v>274</v>
      </c>
      <c r="B3" s="121">
        <v>274</v>
      </c>
      <c r="C3" s="120" t="s">
        <v>1272</v>
      </c>
      <c r="D3" s="121">
        <v>513834200</v>
      </c>
      <c r="E3" s="120" t="s">
        <v>308</v>
      </c>
      <c r="F3" s="120" t="s">
        <v>1276</v>
      </c>
      <c r="G3" s="121" t="s">
        <v>1277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444</v>
      </c>
      <c r="O3" s="120" t="s">
        <v>338</v>
      </c>
      <c r="P3" s="120" t="s">
        <v>1275</v>
      </c>
      <c r="Q3" s="120" t="s">
        <v>414</v>
      </c>
      <c r="R3" s="120" t="s">
        <v>406</v>
      </c>
      <c r="S3" s="120" t="s">
        <v>1214</v>
      </c>
      <c r="T3" s="122">
        <v>0.74</v>
      </c>
      <c r="U3" s="124">
        <v>46022</v>
      </c>
      <c r="V3" s="123">
        <v>2.4E-2</v>
      </c>
      <c r="W3" s="123">
        <v>3.3000000000000002E-2</v>
      </c>
      <c r="X3" s="120" t="s">
        <v>410</v>
      </c>
      <c r="Y3" s="120"/>
      <c r="Z3" s="122">
        <v>91883</v>
      </c>
      <c r="AA3" s="122">
        <v>1</v>
      </c>
      <c r="AB3" s="122">
        <v>115.84</v>
      </c>
      <c r="AC3" s="122"/>
      <c r="AD3" s="122">
        <v>106.43727</v>
      </c>
      <c r="AE3" s="120"/>
      <c r="AF3" s="120"/>
      <c r="AG3" s="120"/>
      <c r="AH3" s="123">
        <v>3.1100000000000002E-4</v>
      </c>
      <c r="AI3" s="123">
        <v>1.0009999999999999E-3</v>
      </c>
      <c r="AJ3" s="123">
        <v>2.5999999999999998E-5</v>
      </c>
    </row>
    <row r="4" spans="1:36" ht="15" customHeight="1">
      <c r="A4" s="121">
        <v>274</v>
      </c>
      <c r="B4" s="121">
        <v>274</v>
      </c>
      <c r="C4" s="120" t="s">
        <v>1212</v>
      </c>
      <c r="D4" s="121">
        <v>520000118</v>
      </c>
      <c r="E4" s="120" t="s">
        <v>308</v>
      </c>
      <c r="F4" s="120" t="s">
        <v>1278</v>
      </c>
      <c r="G4" s="121" t="s">
        <v>1279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447</v>
      </c>
      <c r="O4" s="120" t="s">
        <v>338</v>
      </c>
      <c r="P4" s="120" t="s">
        <v>1280</v>
      </c>
      <c r="Q4" s="120" t="s">
        <v>412</v>
      </c>
      <c r="R4" s="120" t="s">
        <v>406</v>
      </c>
      <c r="S4" s="120" t="s">
        <v>1214</v>
      </c>
      <c r="T4" s="122">
        <v>3.49</v>
      </c>
      <c r="U4" s="124">
        <v>47086</v>
      </c>
      <c r="V4" s="123">
        <v>3.09E-2</v>
      </c>
      <c r="W4" s="123">
        <v>3.0099999999999998E-2</v>
      </c>
      <c r="X4" s="120" t="s">
        <v>410</v>
      </c>
      <c r="Y4" s="120"/>
      <c r="Z4" s="122">
        <v>600000</v>
      </c>
      <c r="AA4" s="122">
        <v>1</v>
      </c>
      <c r="AB4" s="122">
        <v>108.68</v>
      </c>
      <c r="AC4" s="122"/>
      <c r="AD4" s="122">
        <v>652.08000000000004</v>
      </c>
      <c r="AE4" s="120"/>
      <c r="AF4" s="120"/>
      <c r="AG4" s="120"/>
      <c r="AH4" s="123">
        <v>6.3100000000000005E-4</v>
      </c>
      <c r="AI4" s="123">
        <v>6.1370000000000001E-3</v>
      </c>
      <c r="AJ4" s="123">
        <v>1.6100000000000001E-4</v>
      </c>
    </row>
    <row r="5" spans="1:36" ht="15" customHeight="1">
      <c r="A5" s="121">
        <v>274</v>
      </c>
      <c r="B5" s="121">
        <v>274</v>
      </c>
      <c r="C5" s="120" t="s">
        <v>1281</v>
      </c>
      <c r="D5" s="121">
        <v>520032046</v>
      </c>
      <c r="E5" s="120" t="s">
        <v>308</v>
      </c>
      <c r="F5" s="120" t="s">
        <v>1282</v>
      </c>
      <c r="G5" s="121" t="s">
        <v>1283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447</v>
      </c>
      <c r="O5" s="120" t="s">
        <v>338</v>
      </c>
      <c r="P5" s="120" t="s">
        <v>1209</v>
      </c>
      <c r="Q5" s="120" t="s">
        <v>412</v>
      </c>
      <c r="R5" s="120" t="s">
        <v>406</v>
      </c>
      <c r="S5" s="120" t="s">
        <v>1214</v>
      </c>
      <c r="T5" s="122">
        <v>1.22</v>
      </c>
      <c r="U5" s="124">
        <v>46196</v>
      </c>
      <c r="V5" s="123">
        <v>3.8E-3</v>
      </c>
      <c r="W5" s="123">
        <v>2.3900000000000001E-2</v>
      </c>
      <c r="X5" s="120" t="s">
        <v>411</v>
      </c>
      <c r="Y5" s="120"/>
      <c r="Z5" s="122">
        <v>750000</v>
      </c>
      <c r="AA5" s="122">
        <v>1</v>
      </c>
      <c r="AB5" s="122">
        <v>111.45</v>
      </c>
      <c r="AC5" s="122"/>
      <c r="AD5" s="122">
        <v>835.875</v>
      </c>
      <c r="AE5" s="120"/>
      <c r="AF5" s="120"/>
      <c r="AG5" s="120"/>
      <c r="AH5" s="123">
        <v>2.5000000000000001E-4</v>
      </c>
      <c r="AI5" s="123">
        <v>7.8670000000000007E-3</v>
      </c>
      <c r="AJ5" s="123">
        <v>2.0699999999999999E-4</v>
      </c>
    </row>
    <row r="6" spans="1:36" ht="15" customHeight="1">
      <c r="A6" s="121">
        <v>274</v>
      </c>
      <c r="B6" s="121">
        <v>274</v>
      </c>
      <c r="C6" s="120" t="s">
        <v>1212</v>
      </c>
      <c r="D6" s="121">
        <v>520000118</v>
      </c>
      <c r="E6" s="120" t="s">
        <v>308</v>
      </c>
      <c r="F6" s="120" t="s">
        <v>1284</v>
      </c>
      <c r="G6" s="121" t="s">
        <v>1285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447</v>
      </c>
      <c r="O6" s="120" t="s">
        <v>338</v>
      </c>
      <c r="P6" s="120" t="s">
        <v>1224</v>
      </c>
      <c r="Q6" s="120" t="s">
        <v>414</v>
      </c>
      <c r="R6" s="120" t="s">
        <v>406</v>
      </c>
      <c r="S6" s="120" t="s">
        <v>1214</v>
      </c>
      <c r="T6" s="122">
        <v>3.96</v>
      </c>
      <c r="U6" s="124">
        <v>48547</v>
      </c>
      <c r="V6" s="123">
        <v>1.3899999999999999E-2</v>
      </c>
      <c r="W6" s="123">
        <v>2.53E-2</v>
      </c>
      <c r="X6" s="120" t="s">
        <v>411</v>
      </c>
      <c r="Y6" s="120"/>
      <c r="Z6" s="122">
        <v>114400</v>
      </c>
      <c r="AA6" s="122">
        <v>1</v>
      </c>
      <c r="AB6" s="122">
        <v>103.09</v>
      </c>
      <c r="AC6" s="122"/>
      <c r="AD6" s="122">
        <v>117.93496</v>
      </c>
      <c r="AE6" s="120"/>
      <c r="AF6" s="120"/>
      <c r="AG6" s="120"/>
      <c r="AH6" s="123">
        <v>7.1000000000000005E-5</v>
      </c>
      <c r="AI6" s="123">
        <v>1.1100000000000001E-3</v>
      </c>
      <c r="AJ6" s="123">
        <v>2.9E-5</v>
      </c>
    </row>
    <row r="7" spans="1:36" ht="15" customHeight="1">
      <c r="A7" s="121">
        <v>274</v>
      </c>
      <c r="B7" s="121">
        <v>274</v>
      </c>
      <c r="C7" s="120" t="s">
        <v>1286</v>
      </c>
      <c r="D7" s="121">
        <v>520018078</v>
      </c>
      <c r="E7" s="120" t="s">
        <v>308</v>
      </c>
      <c r="F7" s="120" t="s">
        <v>1287</v>
      </c>
      <c r="G7" s="121" t="s">
        <v>1288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447</v>
      </c>
      <c r="O7" s="120" t="s">
        <v>338</v>
      </c>
      <c r="P7" s="120" t="s">
        <v>1224</v>
      </c>
      <c r="Q7" s="120" t="s">
        <v>414</v>
      </c>
      <c r="R7" s="120" t="s">
        <v>406</v>
      </c>
      <c r="S7" s="120" t="s">
        <v>1214</v>
      </c>
      <c r="T7" s="122">
        <v>1.24</v>
      </c>
      <c r="U7" s="124">
        <v>46203</v>
      </c>
      <c r="V7" s="123">
        <v>8.3000000000000001E-3</v>
      </c>
      <c r="W7" s="123">
        <v>2.29E-2</v>
      </c>
      <c r="X7" s="120" t="s">
        <v>411</v>
      </c>
      <c r="Y7" s="120"/>
      <c r="Z7" s="122">
        <v>377569</v>
      </c>
      <c r="AA7" s="122">
        <v>1</v>
      </c>
      <c r="AB7" s="122">
        <v>114.23</v>
      </c>
      <c r="AC7" s="122"/>
      <c r="AD7" s="122">
        <v>431.29707000000002</v>
      </c>
      <c r="AE7" s="120"/>
      <c r="AF7" s="120"/>
      <c r="AG7" s="120"/>
      <c r="AH7" s="123">
        <v>2.4800000000000001E-4</v>
      </c>
      <c r="AI7" s="123">
        <v>4.0590000000000001E-3</v>
      </c>
      <c r="AJ7" s="123">
        <v>1.07E-4</v>
      </c>
    </row>
    <row r="8" spans="1:36" ht="15" customHeight="1">
      <c r="A8" s="121">
        <v>274</v>
      </c>
      <c r="B8" s="121">
        <v>274</v>
      </c>
      <c r="C8" s="120" t="s">
        <v>1212</v>
      </c>
      <c r="D8" s="121">
        <v>520000118</v>
      </c>
      <c r="E8" s="120" t="s">
        <v>308</v>
      </c>
      <c r="F8" s="120" t="s">
        <v>1289</v>
      </c>
      <c r="G8" s="121" t="s">
        <v>1290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447</v>
      </c>
      <c r="O8" s="120" t="s">
        <v>338</v>
      </c>
      <c r="P8" s="120" t="s">
        <v>1224</v>
      </c>
      <c r="Q8" s="120" t="s">
        <v>414</v>
      </c>
      <c r="R8" s="120" t="s">
        <v>406</v>
      </c>
      <c r="S8" s="120" t="s">
        <v>1214</v>
      </c>
      <c r="T8" s="122">
        <v>1.54</v>
      </c>
      <c r="U8" s="124">
        <v>46872</v>
      </c>
      <c r="V8" s="123">
        <v>6.0000000000000001E-3</v>
      </c>
      <c r="W8" s="123">
        <v>2.4500000000000001E-2</v>
      </c>
      <c r="X8" s="120" t="s">
        <v>411</v>
      </c>
      <c r="Y8" s="120"/>
      <c r="Z8" s="122">
        <v>515600</v>
      </c>
      <c r="AA8" s="122">
        <v>1</v>
      </c>
      <c r="AB8" s="122">
        <v>113.98</v>
      </c>
      <c r="AC8" s="122"/>
      <c r="AD8" s="122">
        <v>587.68088</v>
      </c>
      <c r="AE8" s="120"/>
      <c r="AF8" s="120"/>
      <c r="AG8" s="120"/>
      <c r="AH8" s="123">
        <v>5.7899999999999998E-4</v>
      </c>
      <c r="AI8" s="123">
        <v>5.5310000000000003E-3</v>
      </c>
      <c r="AJ8" s="123">
        <v>1.45E-4</v>
      </c>
    </row>
    <row r="9" spans="1:36" ht="15" customHeight="1">
      <c r="A9" s="121">
        <v>274</v>
      </c>
      <c r="B9" s="121">
        <v>274</v>
      </c>
      <c r="C9" s="120" t="s">
        <v>1286</v>
      </c>
      <c r="D9" s="121">
        <v>520018078</v>
      </c>
      <c r="E9" s="120" t="s">
        <v>308</v>
      </c>
      <c r="F9" s="120" t="s">
        <v>1291</v>
      </c>
      <c r="G9" s="121" t="s">
        <v>1292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447</v>
      </c>
      <c r="O9" s="120" t="s">
        <v>338</v>
      </c>
      <c r="P9" s="120" t="s">
        <v>1224</v>
      </c>
      <c r="Q9" s="120" t="s">
        <v>414</v>
      </c>
      <c r="R9" s="120" t="s">
        <v>406</v>
      </c>
      <c r="S9" s="120" t="s">
        <v>1214</v>
      </c>
      <c r="T9" s="122">
        <v>2.65</v>
      </c>
      <c r="U9" s="124">
        <v>46716</v>
      </c>
      <c r="V9" s="123">
        <v>1E-3</v>
      </c>
      <c r="W9" s="123">
        <v>2.3599999999999999E-2</v>
      </c>
      <c r="X9" s="120" t="s">
        <v>411</v>
      </c>
      <c r="Y9" s="120"/>
      <c r="Z9" s="122">
        <v>8460500</v>
      </c>
      <c r="AA9" s="122">
        <v>1</v>
      </c>
      <c r="AB9" s="122">
        <v>106.31</v>
      </c>
      <c r="AC9" s="122"/>
      <c r="AD9" s="122">
        <v>8994.3575500000006</v>
      </c>
      <c r="AE9" s="120"/>
      <c r="AF9" s="120"/>
      <c r="AG9" s="120"/>
      <c r="AH9" s="123">
        <v>2.696E-3</v>
      </c>
      <c r="AI9" s="123">
        <v>8.4656999999999996E-2</v>
      </c>
      <c r="AJ9" s="123">
        <v>2.2330000000000002E-3</v>
      </c>
    </row>
    <row r="10" spans="1:36" ht="15" customHeight="1">
      <c r="A10" s="121">
        <v>274</v>
      </c>
      <c r="B10" s="121">
        <v>274</v>
      </c>
      <c r="C10" s="120" t="s">
        <v>1293</v>
      </c>
      <c r="D10" s="121">
        <v>510960719</v>
      </c>
      <c r="E10" s="120" t="s">
        <v>308</v>
      </c>
      <c r="F10" s="120" t="s">
        <v>1294</v>
      </c>
      <c r="G10" s="121" t="s">
        <v>1295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463</v>
      </c>
      <c r="O10" s="120" t="s">
        <v>338</v>
      </c>
      <c r="P10" s="120" t="s">
        <v>1296</v>
      </c>
      <c r="Q10" s="120" t="s">
        <v>414</v>
      </c>
      <c r="R10" s="120" t="s">
        <v>406</v>
      </c>
      <c r="S10" s="120" t="s">
        <v>1214</v>
      </c>
      <c r="T10" s="122">
        <v>2.66</v>
      </c>
      <c r="U10" s="124">
        <v>47669</v>
      </c>
      <c r="V10" s="123">
        <v>1.34E-2</v>
      </c>
      <c r="W10" s="123">
        <v>2.8199999999999999E-2</v>
      </c>
      <c r="X10" s="120" t="s">
        <v>411</v>
      </c>
      <c r="Y10" s="120"/>
      <c r="Z10" s="122">
        <v>45195.32</v>
      </c>
      <c r="AA10" s="122">
        <v>1</v>
      </c>
      <c r="AB10" s="122">
        <v>113.01</v>
      </c>
      <c r="AC10" s="122"/>
      <c r="AD10" s="122">
        <v>51.075229999999998</v>
      </c>
      <c r="AE10" s="120"/>
      <c r="AF10" s="120"/>
      <c r="AG10" s="120"/>
      <c r="AH10" s="123">
        <v>1.8E-5</v>
      </c>
      <c r="AI10" s="123">
        <v>4.8000000000000001E-4</v>
      </c>
      <c r="AJ10" s="123">
        <v>1.2E-5</v>
      </c>
    </row>
    <row r="11" spans="1:36" ht="15" customHeight="1">
      <c r="A11" s="121">
        <v>274</v>
      </c>
      <c r="B11" s="121">
        <v>274</v>
      </c>
      <c r="C11" s="120" t="s">
        <v>1281</v>
      </c>
      <c r="D11" s="121">
        <v>520032046</v>
      </c>
      <c r="E11" s="120" t="s">
        <v>308</v>
      </c>
      <c r="F11" s="120" t="s">
        <v>1297</v>
      </c>
      <c r="G11" s="121" t="s">
        <v>1298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447</v>
      </c>
      <c r="O11" s="120" t="s">
        <v>338</v>
      </c>
      <c r="P11" s="120" t="s">
        <v>1209</v>
      </c>
      <c r="Q11" s="120" t="s">
        <v>412</v>
      </c>
      <c r="R11" s="120" t="s">
        <v>406</v>
      </c>
      <c r="S11" s="120" t="s">
        <v>1214</v>
      </c>
      <c r="T11" s="122">
        <v>2.93</v>
      </c>
      <c r="U11" s="124">
        <v>47950</v>
      </c>
      <c r="V11" s="123">
        <v>1E-3</v>
      </c>
      <c r="W11" s="123">
        <v>2.5700000000000001E-2</v>
      </c>
      <c r="X11" s="120" t="s">
        <v>411</v>
      </c>
      <c r="Y11" s="120"/>
      <c r="Z11" s="122">
        <v>1718938</v>
      </c>
      <c r="AA11" s="122">
        <v>1</v>
      </c>
      <c r="AB11" s="122">
        <v>103.82</v>
      </c>
      <c r="AC11" s="122"/>
      <c r="AD11" s="122">
        <v>1784.6014299999999</v>
      </c>
      <c r="AE11" s="120"/>
      <c r="AF11" s="120"/>
      <c r="AG11" s="120"/>
      <c r="AH11" s="123">
        <v>6.6E-4</v>
      </c>
      <c r="AI11" s="123">
        <v>1.6796999999999999E-2</v>
      </c>
      <c r="AJ11" s="123">
        <v>4.4299999999999998E-4</v>
      </c>
    </row>
    <row r="12" spans="1:36" ht="15" customHeight="1">
      <c r="A12" s="121">
        <v>274</v>
      </c>
      <c r="B12" s="121">
        <v>274</v>
      </c>
      <c r="C12" s="120" t="s">
        <v>1281</v>
      </c>
      <c r="D12" s="121">
        <v>520032046</v>
      </c>
      <c r="E12" s="120" t="s">
        <v>308</v>
      </c>
      <c r="F12" s="120" t="s">
        <v>1299</v>
      </c>
      <c r="G12" s="121" t="s">
        <v>1300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447</v>
      </c>
      <c r="O12" s="120" t="s">
        <v>338</v>
      </c>
      <c r="P12" s="120" t="s">
        <v>1209</v>
      </c>
      <c r="Q12" s="120" t="s">
        <v>412</v>
      </c>
      <c r="R12" s="120" t="s">
        <v>406</v>
      </c>
      <c r="S12" s="120" t="s">
        <v>1214</v>
      </c>
      <c r="T12" s="122">
        <v>3.52</v>
      </c>
      <c r="U12" s="124">
        <v>48190</v>
      </c>
      <c r="V12" s="123">
        <v>1.6400000000000001E-2</v>
      </c>
      <c r="W12" s="123">
        <v>2.5999999999999999E-2</v>
      </c>
      <c r="X12" s="120" t="s">
        <v>411</v>
      </c>
      <c r="Y12" s="120"/>
      <c r="Z12" s="122">
        <v>401344.8</v>
      </c>
      <c r="AA12" s="122">
        <v>1</v>
      </c>
      <c r="AB12" s="122">
        <v>104.35</v>
      </c>
      <c r="AC12" s="122"/>
      <c r="AD12" s="122">
        <v>418.80329999999998</v>
      </c>
      <c r="AE12" s="120"/>
      <c r="AF12" s="120"/>
      <c r="AG12" s="120"/>
      <c r="AH12" s="123">
        <v>4.26E-4</v>
      </c>
      <c r="AI12" s="123">
        <v>3.9410000000000001E-3</v>
      </c>
      <c r="AJ12" s="123">
        <v>1.03E-4</v>
      </c>
    </row>
    <row r="13" spans="1:36" ht="15" customHeight="1">
      <c r="A13" s="121">
        <v>274</v>
      </c>
      <c r="B13" s="121">
        <v>274</v>
      </c>
      <c r="C13" s="120" t="s">
        <v>1301</v>
      </c>
      <c r="D13" s="121">
        <v>513436394</v>
      </c>
      <c r="E13" s="120" t="s">
        <v>308</v>
      </c>
      <c r="F13" s="120" t="s">
        <v>1302</v>
      </c>
      <c r="G13" s="121" t="s">
        <v>1303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476</v>
      </c>
      <c r="O13" s="120" t="s">
        <v>338</v>
      </c>
      <c r="P13" s="120" t="s">
        <v>1296</v>
      </c>
      <c r="Q13" s="120" t="s">
        <v>414</v>
      </c>
      <c r="R13" s="120" t="s">
        <v>406</v>
      </c>
      <c r="S13" s="120" t="s">
        <v>1214</v>
      </c>
      <c r="T13" s="122">
        <v>5.09</v>
      </c>
      <c r="U13" s="124">
        <v>48760</v>
      </c>
      <c r="V13" s="123">
        <v>2.9499999999999998E-2</v>
      </c>
      <c r="W13" s="123">
        <v>2.5600000000000001E-2</v>
      </c>
      <c r="X13" s="120" t="s">
        <v>411</v>
      </c>
      <c r="Y13" s="120"/>
      <c r="Z13" s="122">
        <v>3996662.27</v>
      </c>
      <c r="AA13" s="122">
        <v>1</v>
      </c>
      <c r="AB13" s="122">
        <v>117.66</v>
      </c>
      <c r="AC13" s="122"/>
      <c r="AD13" s="122">
        <v>4702.4728299999997</v>
      </c>
      <c r="AE13" s="120"/>
      <c r="AF13" s="120"/>
      <c r="AG13" s="120"/>
      <c r="AH13" s="123">
        <v>2.7360000000000002E-3</v>
      </c>
      <c r="AI13" s="123">
        <v>4.4261000000000002E-2</v>
      </c>
      <c r="AJ13" s="123">
        <v>1.1670000000000001E-3</v>
      </c>
    </row>
    <row r="14" spans="1:36" ht="15" customHeight="1">
      <c r="A14" s="121">
        <v>274</v>
      </c>
      <c r="B14" s="121">
        <v>274</v>
      </c>
      <c r="C14" s="120" t="s">
        <v>1304</v>
      </c>
      <c r="D14" s="121">
        <v>520000472</v>
      </c>
      <c r="E14" s="120" t="s">
        <v>308</v>
      </c>
      <c r="F14" s="120" t="s">
        <v>1305</v>
      </c>
      <c r="G14" s="121" t="s">
        <v>1306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439</v>
      </c>
      <c r="O14" s="120" t="s">
        <v>338</v>
      </c>
      <c r="P14" s="120" t="s">
        <v>1224</v>
      </c>
      <c r="Q14" s="120" t="s">
        <v>414</v>
      </c>
      <c r="R14" s="120" t="s">
        <v>406</v>
      </c>
      <c r="S14" s="120" t="s">
        <v>1214</v>
      </c>
      <c r="T14" s="122">
        <v>10.119999999999999</v>
      </c>
      <c r="U14" s="124">
        <v>50203</v>
      </c>
      <c r="V14" s="123">
        <v>3.2000000000000001E-2</v>
      </c>
      <c r="W14" s="123">
        <v>3.1E-2</v>
      </c>
      <c r="X14" s="120" t="s">
        <v>411</v>
      </c>
      <c r="Y14" s="120"/>
      <c r="Z14" s="122">
        <v>1287000</v>
      </c>
      <c r="AA14" s="122">
        <v>1</v>
      </c>
      <c r="AB14" s="122">
        <v>107.1</v>
      </c>
      <c r="AC14" s="122"/>
      <c r="AD14" s="122">
        <v>1378.377</v>
      </c>
      <c r="AE14" s="120"/>
      <c r="AF14" s="120"/>
      <c r="AG14" s="120"/>
      <c r="AH14" s="123">
        <v>2.61E-4</v>
      </c>
      <c r="AI14" s="123">
        <v>1.2973E-2</v>
      </c>
      <c r="AJ14" s="123">
        <v>3.4200000000000002E-4</v>
      </c>
    </row>
    <row r="15" spans="1:36" ht="15" customHeight="1">
      <c r="A15" s="121">
        <v>274</v>
      </c>
      <c r="B15" s="121">
        <v>274</v>
      </c>
      <c r="C15" s="120" t="s">
        <v>1212</v>
      </c>
      <c r="D15" s="121">
        <v>520000118</v>
      </c>
      <c r="E15" s="120" t="s">
        <v>308</v>
      </c>
      <c r="F15" s="120" t="s">
        <v>1307</v>
      </c>
      <c r="G15" s="121" t="s">
        <v>1308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447</v>
      </c>
      <c r="O15" s="120" t="s">
        <v>338</v>
      </c>
      <c r="P15" s="120" t="s">
        <v>1224</v>
      </c>
      <c r="Q15" s="120" t="s">
        <v>414</v>
      </c>
      <c r="R15" s="120" t="s">
        <v>406</v>
      </c>
      <c r="S15" s="120" t="s">
        <v>1214</v>
      </c>
      <c r="T15" s="122">
        <v>3.59</v>
      </c>
      <c r="U15" s="124">
        <v>48191</v>
      </c>
      <c r="V15" s="123">
        <v>1E-3</v>
      </c>
      <c r="W15" s="123">
        <v>2.5700000000000001E-2</v>
      </c>
      <c r="X15" s="120" t="s">
        <v>411</v>
      </c>
      <c r="Y15" s="120"/>
      <c r="Z15" s="122">
        <v>465458.7</v>
      </c>
      <c r="AA15" s="122">
        <v>1</v>
      </c>
      <c r="AB15" s="122">
        <v>103.24</v>
      </c>
      <c r="AC15" s="122"/>
      <c r="AD15" s="122">
        <v>480.53955999999999</v>
      </c>
      <c r="AE15" s="120"/>
      <c r="AF15" s="120"/>
      <c r="AG15" s="120"/>
      <c r="AH15" s="123">
        <v>4.7199999999999998E-4</v>
      </c>
      <c r="AI15" s="123">
        <v>4.522E-3</v>
      </c>
      <c r="AJ15" s="123">
        <v>1.1900000000000001E-4</v>
      </c>
    </row>
    <row r="16" spans="1:36" ht="15" customHeight="1">
      <c r="A16" s="121">
        <v>274</v>
      </c>
      <c r="B16" s="121">
        <v>274</v>
      </c>
      <c r="C16" s="120" t="s">
        <v>1304</v>
      </c>
      <c r="D16" s="121">
        <v>520000472</v>
      </c>
      <c r="E16" s="120" t="s">
        <v>308</v>
      </c>
      <c r="F16" s="120" t="s">
        <v>1309</v>
      </c>
      <c r="G16" s="121" t="s">
        <v>1310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439</v>
      </c>
      <c r="O16" s="120" t="s">
        <v>338</v>
      </c>
      <c r="P16" s="120" t="s">
        <v>1224</v>
      </c>
      <c r="Q16" s="120" t="s">
        <v>414</v>
      </c>
      <c r="R16" s="120" t="s">
        <v>406</v>
      </c>
      <c r="S16" s="120" t="s">
        <v>1214</v>
      </c>
      <c r="T16" s="122">
        <v>3.02</v>
      </c>
      <c r="U16" s="124">
        <v>47220</v>
      </c>
      <c r="V16" s="123">
        <v>3.85E-2</v>
      </c>
      <c r="W16" s="123">
        <v>2.5700000000000001E-2</v>
      </c>
      <c r="X16" s="120" t="s">
        <v>411</v>
      </c>
      <c r="Y16" s="120"/>
      <c r="Z16" s="122">
        <v>11402089.869999999</v>
      </c>
      <c r="AA16" s="122">
        <v>1</v>
      </c>
      <c r="AB16" s="122">
        <v>120.79</v>
      </c>
      <c r="AC16" s="122">
        <v>384.86192999999997</v>
      </c>
      <c r="AD16" s="122">
        <v>14157.44628</v>
      </c>
      <c r="AE16" s="120"/>
      <c r="AF16" s="120"/>
      <c r="AG16" s="120"/>
      <c r="AH16" s="123">
        <v>4.5110000000000003E-3</v>
      </c>
      <c r="AI16" s="123">
        <v>0.13325300000000001</v>
      </c>
      <c r="AJ16" s="123">
        <v>3.5149999999999999E-3</v>
      </c>
    </row>
    <row r="17" spans="1:36" ht="15" customHeight="1">
      <c r="A17" s="121">
        <v>274</v>
      </c>
      <c r="B17" s="121">
        <v>274</v>
      </c>
      <c r="C17" s="120" t="s">
        <v>1212</v>
      </c>
      <c r="D17" s="121">
        <v>520000118</v>
      </c>
      <c r="E17" s="120" t="s">
        <v>308</v>
      </c>
      <c r="F17" s="120" t="s">
        <v>1311</v>
      </c>
      <c r="G17" s="121" t="s">
        <v>1312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447</v>
      </c>
      <c r="O17" s="120" t="s">
        <v>338</v>
      </c>
      <c r="P17" s="120" t="s">
        <v>1224</v>
      </c>
      <c r="Q17" s="120" t="s">
        <v>414</v>
      </c>
      <c r="R17" s="120" t="s">
        <v>406</v>
      </c>
      <c r="S17" s="120" t="s">
        <v>1214</v>
      </c>
      <c r="T17" s="122">
        <v>3.05</v>
      </c>
      <c r="U17" s="124">
        <v>47819</v>
      </c>
      <c r="V17" s="123">
        <v>1.7500000000000002E-2</v>
      </c>
      <c r="W17" s="123">
        <v>2.5600000000000001E-2</v>
      </c>
      <c r="X17" s="120" t="s">
        <v>411</v>
      </c>
      <c r="Y17" s="120"/>
      <c r="Z17" s="122">
        <v>766449.9</v>
      </c>
      <c r="AA17" s="122">
        <v>1</v>
      </c>
      <c r="AB17" s="122">
        <v>112.78</v>
      </c>
      <c r="AC17" s="120"/>
      <c r="AD17" s="122">
        <v>864.40219999999999</v>
      </c>
      <c r="AE17" s="120"/>
      <c r="AF17" s="120"/>
      <c r="AG17" s="120"/>
      <c r="AH17" s="123">
        <v>3.4299999999999999E-4</v>
      </c>
      <c r="AI17" s="123">
        <v>8.1359999999999991E-3</v>
      </c>
      <c r="AJ17" s="123">
        <v>2.14E-4</v>
      </c>
    </row>
    <row r="18" spans="1:36" ht="15" customHeight="1">
      <c r="A18" s="121">
        <v>274</v>
      </c>
      <c r="B18" s="121">
        <v>274</v>
      </c>
      <c r="C18" s="120" t="s">
        <v>1313</v>
      </c>
      <c r="D18" s="121">
        <v>514486042</v>
      </c>
      <c r="E18" s="120" t="s">
        <v>308</v>
      </c>
      <c r="F18" s="120" t="s">
        <v>1314</v>
      </c>
      <c r="G18" s="121" t="s">
        <v>1315</v>
      </c>
      <c r="H18" s="120" t="s">
        <v>320</v>
      </c>
      <c r="I18" s="120" t="s">
        <v>952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444</v>
      </c>
      <c r="O18" s="120" t="s">
        <v>338</v>
      </c>
      <c r="P18" s="120" t="s">
        <v>1316</v>
      </c>
      <c r="Q18" s="120" t="s">
        <v>414</v>
      </c>
      <c r="R18" s="120" t="s">
        <v>406</v>
      </c>
      <c r="S18" s="120" t="s">
        <v>1214</v>
      </c>
      <c r="T18" s="122">
        <v>0.64</v>
      </c>
      <c r="U18" s="124">
        <v>45976</v>
      </c>
      <c r="V18" s="123">
        <v>3.27E-2</v>
      </c>
      <c r="W18" s="123">
        <v>5.3900000000000003E-2</v>
      </c>
      <c r="X18" s="120" t="s">
        <v>410</v>
      </c>
      <c r="Y18" s="120"/>
      <c r="Z18" s="122">
        <v>516000</v>
      </c>
      <c r="AA18" s="122">
        <v>1</v>
      </c>
      <c r="AB18" s="122">
        <v>99.93</v>
      </c>
      <c r="AC18" s="120"/>
      <c r="AD18" s="122">
        <v>515.63879999999995</v>
      </c>
      <c r="AE18" s="120"/>
      <c r="AF18" s="120"/>
      <c r="AG18" s="120"/>
      <c r="AH18" s="123">
        <v>1.635E-3</v>
      </c>
      <c r="AI18" s="123">
        <v>4.8529999999999997E-3</v>
      </c>
      <c r="AJ18" s="123">
        <v>1.2799999999999999E-4</v>
      </c>
    </row>
    <row r="19" spans="1:36" ht="15" customHeight="1">
      <c r="A19" s="121">
        <v>274</v>
      </c>
      <c r="B19" s="121">
        <v>274</v>
      </c>
      <c r="C19" s="120" t="s">
        <v>1286</v>
      </c>
      <c r="D19" s="121">
        <v>520018078</v>
      </c>
      <c r="E19" s="120" t="s">
        <v>308</v>
      </c>
      <c r="F19" s="120" t="s">
        <v>1317</v>
      </c>
      <c r="G19" s="121" t="s">
        <v>1318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447</v>
      </c>
      <c r="O19" s="120" t="s">
        <v>338</v>
      </c>
      <c r="P19" s="120" t="s">
        <v>1224</v>
      </c>
      <c r="Q19" s="120" t="s">
        <v>414</v>
      </c>
      <c r="R19" s="120" t="s">
        <v>406</v>
      </c>
      <c r="S19" s="120" t="s">
        <v>1214</v>
      </c>
      <c r="T19" s="122">
        <v>4.6399999999999997</v>
      </c>
      <c r="U19" s="124">
        <v>47447</v>
      </c>
      <c r="V19" s="123">
        <v>1E-3</v>
      </c>
      <c r="W19" s="123">
        <v>2.5700000000000001E-2</v>
      </c>
      <c r="X19" s="120" t="s">
        <v>411</v>
      </c>
      <c r="Y19" s="120"/>
      <c r="Z19" s="122">
        <v>2394730</v>
      </c>
      <c r="AA19" s="122">
        <v>1</v>
      </c>
      <c r="AB19" s="122">
        <v>100.7</v>
      </c>
      <c r="AC19" s="120"/>
      <c r="AD19" s="122">
        <v>2411.4931099999999</v>
      </c>
      <c r="AE19" s="120"/>
      <c r="AF19" s="120"/>
      <c r="AG19" s="120"/>
      <c r="AH19" s="123">
        <v>9.6199999999999996E-4</v>
      </c>
      <c r="AI19" s="123">
        <v>2.2696999999999998E-2</v>
      </c>
      <c r="AJ19" s="123">
        <v>5.9800000000000001E-4</v>
      </c>
    </row>
    <row r="20" spans="1:36" ht="15" customHeight="1">
      <c r="A20" s="121">
        <v>274</v>
      </c>
      <c r="B20" s="121">
        <v>274</v>
      </c>
      <c r="C20" s="120" t="s">
        <v>1319</v>
      </c>
      <c r="D20" s="121">
        <v>520031931</v>
      </c>
      <c r="E20" s="120" t="s">
        <v>308</v>
      </c>
      <c r="F20" s="120" t="s">
        <v>1320</v>
      </c>
      <c r="G20" s="121" t="s">
        <v>1321</v>
      </c>
      <c r="H20" s="120" t="s">
        <v>320</v>
      </c>
      <c r="I20" s="120" t="s">
        <v>952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483</v>
      </c>
      <c r="O20" s="120" t="s">
        <v>338</v>
      </c>
      <c r="P20" s="120" t="s">
        <v>1322</v>
      </c>
      <c r="Q20" s="120" t="s">
        <v>414</v>
      </c>
      <c r="R20" s="120" t="s">
        <v>406</v>
      </c>
      <c r="S20" s="120" t="s">
        <v>1214</v>
      </c>
      <c r="T20" s="122">
        <v>0.66</v>
      </c>
      <c r="U20" s="124">
        <v>45992</v>
      </c>
      <c r="V20" s="123">
        <v>3.6499999999999998E-2</v>
      </c>
      <c r="W20" s="123">
        <v>4.4699999999999997E-2</v>
      </c>
      <c r="X20" s="120" t="s">
        <v>411</v>
      </c>
      <c r="Y20" s="120"/>
      <c r="Z20" s="122">
        <v>176220.85</v>
      </c>
      <c r="AA20" s="122">
        <v>1</v>
      </c>
      <c r="AB20" s="122">
        <v>100.7</v>
      </c>
      <c r="AC20" s="120"/>
      <c r="AD20" s="122">
        <v>177.45439999999999</v>
      </c>
      <c r="AE20" s="120"/>
      <c r="AF20" s="120"/>
      <c r="AG20" s="120"/>
      <c r="AH20" s="123">
        <v>3.3E-4</v>
      </c>
      <c r="AI20" s="123">
        <v>1.67E-3</v>
      </c>
      <c r="AJ20" s="123">
        <v>4.3999999999999999E-5</v>
      </c>
    </row>
    <row r="21" spans="1:36" ht="15" customHeight="1">
      <c r="A21" s="121">
        <v>274</v>
      </c>
      <c r="B21" s="121">
        <v>274</v>
      </c>
      <c r="C21" s="120" t="s">
        <v>1323</v>
      </c>
      <c r="D21" s="121">
        <v>520010869</v>
      </c>
      <c r="E21" s="120" t="s">
        <v>308</v>
      </c>
      <c r="F21" s="120" t="s">
        <v>1324</v>
      </c>
      <c r="G21" s="121" t="s">
        <v>1325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476</v>
      </c>
      <c r="O21" s="120" t="s">
        <v>338</v>
      </c>
      <c r="P21" s="120" t="s">
        <v>1209</v>
      </c>
      <c r="Q21" s="120" t="s">
        <v>412</v>
      </c>
      <c r="R21" s="120" t="s">
        <v>406</v>
      </c>
      <c r="S21" s="120" t="s">
        <v>1214</v>
      </c>
      <c r="T21" s="122">
        <v>1.73</v>
      </c>
      <c r="U21" s="124">
        <v>46752</v>
      </c>
      <c r="V21" s="123">
        <v>1E-3</v>
      </c>
      <c r="W21" s="123">
        <v>2.4899999999999999E-2</v>
      </c>
      <c r="X21" s="120" t="s">
        <v>411</v>
      </c>
      <c r="Y21" s="120"/>
      <c r="Z21" s="122">
        <v>967200</v>
      </c>
      <c r="AA21" s="122">
        <v>1</v>
      </c>
      <c r="AB21" s="122">
        <v>109.41</v>
      </c>
      <c r="AC21" s="120"/>
      <c r="AD21" s="122">
        <v>1058.21352</v>
      </c>
      <c r="AE21" s="120"/>
      <c r="AF21" s="120"/>
      <c r="AG21" s="120"/>
      <c r="AH21" s="123">
        <v>1.505E-3</v>
      </c>
      <c r="AI21" s="123">
        <v>9.9600000000000001E-3</v>
      </c>
      <c r="AJ21" s="123">
        <v>2.6200000000000003E-4</v>
      </c>
    </row>
    <row r="22" spans="1:36" ht="15" customHeight="1">
      <c r="A22" s="121">
        <v>274</v>
      </c>
      <c r="B22" s="121">
        <v>274</v>
      </c>
      <c r="C22" s="120" t="s">
        <v>1281</v>
      </c>
      <c r="D22" s="121">
        <v>520032046</v>
      </c>
      <c r="E22" s="120" t="s">
        <v>308</v>
      </c>
      <c r="F22" s="120" t="s">
        <v>1326</v>
      </c>
      <c r="G22" s="121" t="s">
        <v>1327</v>
      </c>
      <c r="H22" s="120" t="s">
        <v>320</v>
      </c>
      <c r="I22" s="120" t="s">
        <v>753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447</v>
      </c>
      <c r="O22" s="120" t="s">
        <v>338</v>
      </c>
      <c r="P22" s="120" t="s">
        <v>1209</v>
      </c>
      <c r="Q22" s="120" t="s">
        <v>412</v>
      </c>
      <c r="R22" s="120" t="s">
        <v>406</v>
      </c>
      <c r="S22" s="120" t="s">
        <v>1214</v>
      </c>
      <c r="T22" s="122">
        <v>3.9</v>
      </c>
      <c r="U22" s="124">
        <v>48742</v>
      </c>
      <c r="V22" s="123">
        <v>2.06E-2</v>
      </c>
      <c r="W22" s="123">
        <v>2.5999999999999999E-2</v>
      </c>
      <c r="X22" s="120" t="s">
        <v>411</v>
      </c>
      <c r="Y22" s="120"/>
      <c r="Z22" s="122">
        <v>2340000</v>
      </c>
      <c r="AA22" s="122">
        <v>1</v>
      </c>
      <c r="AB22" s="122">
        <v>104.37</v>
      </c>
      <c r="AC22" s="120"/>
      <c r="AD22" s="122">
        <v>2442.2579999999998</v>
      </c>
      <c r="AE22" s="120"/>
      <c r="AF22" s="120"/>
      <c r="AG22" s="120"/>
      <c r="AH22" s="123">
        <v>1.299E-3</v>
      </c>
      <c r="AI22" s="123">
        <v>2.2987E-2</v>
      </c>
      <c r="AJ22" s="123">
        <v>6.0599999999999998E-4</v>
      </c>
    </row>
    <row r="23" spans="1:36" ht="15" customHeight="1">
      <c r="A23" s="121">
        <v>274</v>
      </c>
      <c r="B23" s="121">
        <v>274</v>
      </c>
      <c r="C23" s="120" t="s">
        <v>1328</v>
      </c>
      <c r="D23" s="121">
        <v>520029935</v>
      </c>
      <c r="E23" s="120" t="s">
        <v>308</v>
      </c>
      <c r="F23" s="120" t="s">
        <v>1329</v>
      </c>
      <c r="G23" s="121" t="s">
        <v>1330</v>
      </c>
      <c r="H23" s="120" t="s">
        <v>320</v>
      </c>
      <c r="I23" s="120" t="s">
        <v>753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447</v>
      </c>
      <c r="O23" s="120" t="s">
        <v>338</v>
      </c>
      <c r="P23" s="120" t="s">
        <v>1209</v>
      </c>
      <c r="Q23" s="120" t="s">
        <v>412</v>
      </c>
      <c r="R23" s="120" t="s">
        <v>406</v>
      </c>
      <c r="S23" s="120" t="s">
        <v>1214</v>
      </c>
      <c r="T23" s="122">
        <v>3.75</v>
      </c>
      <c r="U23" s="124">
        <v>48441</v>
      </c>
      <c r="V23" s="123">
        <v>2E-3</v>
      </c>
      <c r="W23" s="123">
        <v>2.5999999999999999E-2</v>
      </c>
      <c r="X23" s="120" t="s">
        <v>411</v>
      </c>
      <c r="Y23" s="120"/>
      <c r="Z23" s="122">
        <v>4495158.16</v>
      </c>
      <c r="AA23" s="122">
        <v>1</v>
      </c>
      <c r="AB23" s="122">
        <v>103.06</v>
      </c>
      <c r="AC23" s="120"/>
      <c r="AD23" s="122">
        <v>4632.71</v>
      </c>
      <c r="AE23" s="120"/>
      <c r="AF23" s="120"/>
      <c r="AG23" s="120"/>
      <c r="AH23" s="123">
        <v>1.3179999999999999E-3</v>
      </c>
      <c r="AI23" s="123">
        <v>4.3603999999999997E-2</v>
      </c>
      <c r="AJ23" s="123">
        <v>1.15E-3</v>
      </c>
    </row>
    <row r="24" spans="1:36" ht="15" customHeight="1">
      <c r="A24" s="121">
        <v>274</v>
      </c>
      <c r="B24" s="121">
        <v>274</v>
      </c>
      <c r="C24" s="120" t="s">
        <v>1304</v>
      </c>
      <c r="D24" s="121">
        <v>520000472</v>
      </c>
      <c r="E24" s="120" t="s">
        <v>308</v>
      </c>
      <c r="F24" s="120" t="s">
        <v>1331</v>
      </c>
      <c r="G24" s="121" t="s">
        <v>1332</v>
      </c>
      <c r="H24" s="120" t="s">
        <v>320</v>
      </c>
      <c r="I24" s="120" t="s">
        <v>753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439</v>
      </c>
      <c r="O24" s="120" t="s">
        <v>338</v>
      </c>
      <c r="P24" s="120" t="s">
        <v>1224</v>
      </c>
      <c r="Q24" s="120" t="s">
        <v>414</v>
      </c>
      <c r="R24" s="120" t="s">
        <v>406</v>
      </c>
      <c r="S24" s="120" t="s">
        <v>1214</v>
      </c>
      <c r="T24" s="122">
        <v>10.28</v>
      </c>
      <c r="U24" s="124">
        <v>49825</v>
      </c>
      <c r="V24" s="123">
        <v>1.2500000000000001E-2</v>
      </c>
      <c r="W24" s="123">
        <v>3.1099999999999999E-2</v>
      </c>
      <c r="X24" s="120" t="s">
        <v>411</v>
      </c>
      <c r="Y24" s="120"/>
      <c r="Z24" s="122">
        <v>586000</v>
      </c>
      <c r="AA24" s="122">
        <v>1</v>
      </c>
      <c r="AB24" s="122">
        <v>95.3</v>
      </c>
      <c r="AC24" s="120"/>
      <c r="AD24" s="122">
        <v>558.45799999999997</v>
      </c>
      <c r="AE24" s="120"/>
      <c r="AF24" s="120"/>
      <c r="AG24" s="120"/>
      <c r="AH24" s="123">
        <v>1.36E-4</v>
      </c>
      <c r="AI24" s="123">
        <v>5.2560000000000003E-3</v>
      </c>
      <c r="AJ24" s="123">
        <v>1.3799999999999999E-4</v>
      </c>
    </row>
    <row r="25" spans="1:36" ht="15" customHeight="1">
      <c r="A25" s="121">
        <v>274</v>
      </c>
      <c r="B25" s="121">
        <v>274</v>
      </c>
      <c r="C25" s="120" t="s">
        <v>1304</v>
      </c>
      <c r="D25" s="121">
        <v>520000472</v>
      </c>
      <c r="E25" s="120" t="s">
        <v>308</v>
      </c>
      <c r="F25" s="120" t="s">
        <v>1333</v>
      </c>
      <c r="G25" s="121" t="s">
        <v>1334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439</v>
      </c>
      <c r="O25" s="120" t="s">
        <v>338</v>
      </c>
      <c r="P25" s="120" t="s">
        <v>1224</v>
      </c>
      <c r="Q25" s="120" t="s">
        <v>414</v>
      </c>
      <c r="R25" s="120" t="s">
        <v>406</v>
      </c>
      <c r="S25" s="120" t="s">
        <v>1214</v>
      </c>
      <c r="T25" s="122">
        <v>5.37</v>
      </c>
      <c r="U25" s="124">
        <v>48112</v>
      </c>
      <c r="V25" s="123">
        <v>2.3900000000000001E-2</v>
      </c>
      <c r="W25" s="123">
        <v>2.7199999999999998E-2</v>
      </c>
      <c r="X25" s="120" t="s">
        <v>411</v>
      </c>
      <c r="Y25" s="120"/>
      <c r="Z25" s="122">
        <v>3431000</v>
      </c>
      <c r="AA25" s="122">
        <v>1</v>
      </c>
      <c r="AB25" s="122">
        <v>113.4</v>
      </c>
      <c r="AC25" s="120"/>
      <c r="AD25" s="122">
        <v>3890.7539999999999</v>
      </c>
      <c r="AE25" s="120"/>
      <c r="AF25" s="120"/>
      <c r="AG25" s="120"/>
      <c r="AH25" s="123">
        <v>8.8199999999999997E-4</v>
      </c>
      <c r="AI25" s="123">
        <v>3.662E-2</v>
      </c>
      <c r="AJ25" s="123">
        <v>9.6599999999999995E-4</v>
      </c>
    </row>
    <row r="26" spans="1:36" ht="15" customHeight="1">
      <c r="A26" s="121">
        <v>274</v>
      </c>
      <c r="B26" s="121">
        <v>274</v>
      </c>
      <c r="C26" s="120" t="s">
        <v>1293</v>
      </c>
      <c r="D26" s="121">
        <v>510960719</v>
      </c>
      <c r="E26" s="120" t="s">
        <v>308</v>
      </c>
      <c r="F26" s="120" t="s">
        <v>1335</v>
      </c>
      <c r="G26" s="121" t="s">
        <v>1336</v>
      </c>
      <c r="H26" s="120" t="s">
        <v>320</v>
      </c>
      <c r="I26" s="120" t="s">
        <v>753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463</v>
      </c>
      <c r="O26" s="120" t="s">
        <v>338</v>
      </c>
      <c r="P26" s="120" t="s">
        <v>1296</v>
      </c>
      <c r="Q26" s="120" t="s">
        <v>414</v>
      </c>
      <c r="R26" s="120" t="s">
        <v>406</v>
      </c>
      <c r="S26" s="120" t="s">
        <v>1214</v>
      </c>
      <c r="T26" s="122">
        <v>11.9</v>
      </c>
      <c r="U26" s="124">
        <v>53329</v>
      </c>
      <c r="V26" s="123">
        <v>3.6700000000000003E-2</v>
      </c>
      <c r="W26" s="123">
        <v>3.4299999999999997E-2</v>
      </c>
      <c r="X26" s="120" t="s">
        <v>411</v>
      </c>
      <c r="Y26" s="120"/>
      <c r="Z26" s="122">
        <v>1882000</v>
      </c>
      <c r="AA26" s="122">
        <v>1</v>
      </c>
      <c r="AB26" s="122">
        <v>105.88</v>
      </c>
      <c r="AC26" s="120"/>
      <c r="AD26" s="122">
        <v>1992.6615999999999</v>
      </c>
      <c r="AE26" s="120"/>
      <c r="AF26" s="120"/>
      <c r="AG26" s="120"/>
      <c r="AH26" s="123">
        <v>5.7300000000000005E-4</v>
      </c>
      <c r="AI26" s="123">
        <v>1.8755000000000001E-2</v>
      </c>
      <c r="AJ26" s="123">
        <v>4.9399999999999997E-4</v>
      </c>
    </row>
    <row r="27" spans="1:36" ht="15" customHeight="1">
      <c r="A27" s="121">
        <v>274</v>
      </c>
      <c r="B27" s="121">
        <v>274</v>
      </c>
      <c r="C27" s="120" t="s">
        <v>1212</v>
      </c>
      <c r="D27" s="121">
        <v>520000118</v>
      </c>
      <c r="E27" s="120" t="s">
        <v>308</v>
      </c>
      <c r="F27" s="120" t="s">
        <v>1337</v>
      </c>
      <c r="G27" s="121" t="s">
        <v>1338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447</v>
      </c>
      <c r="O27" s="120" t="s">
        <v>338</v>
      </c>
      <c r="P27" s="120" t="s">
        <v>1280</v>
      </c>
      <c r="Q27" s="120" t="s">
        <v>412</v>
      </c>
      <c r="R27" s="120" t="s">
        <v>406</v>
      </c>
      <c r="S27" s="120" t="s">
        <v>1214</v>
      </c>
      <c r="T27" s="122">
        <v>1.35</v>
      </c>
      <c r="U27" s="124">
        <v>46251</v>
      </c>
      <c r="V27" s="123">
        <v>2.9700000000000001E-2</v>
      </c>
      <c r="W27" s="123">
        <v>2.93E-2</v>
      </c>
      <c r="X27" s="120" t="s">
        <v>410</v>
      </c>
      <c r="Y27" s="120"/>
      <c r="Z27" s="122">
        <v>300000</v>
      </c>
      <c r="AA27" s="122">
        <v>1</v>
      </c>
      <c r="AB27" s="122">
        <v>117.74</v>
      </c>
      <c r="AC27" s="120"/>
      <c r="AD27" s="122">
        <v>353.22</v>
      </c>
      <c r="AE27" s="120"/>
      <c r="AF27" s="120"/>
      <c r="AG27" s="120"/>
      <c r="AH27" s="123">
        <v>4.28E-4</v>
      </c>
      <c r="AI27" s="123">
        <v>3.3240000000000001E-3</v>
      </c>
      <c r="AJ27" s="123">
        <v>8.7000000000000001E-5</v>
      </c>
    </row>
    <row r="28" spans="1:36" ht="15" customHeight="1">
      <c r="A28" s="121">
        <v>274</v>
      </c>
      <c r="B28" s="121">
        <v>274</v>
      </c>
      <c r="C28" s="120" t="s">
        <v>1286</v>
      </c>
      <c r="D28" s="121">
        <v>520018078</v>
      </c>
      <c r="E28" s="120" t="s">
        <v>308</v>
      </c>
      <c r="F28" s="120" t="s">
        <v>1339</v>
      </c>
      <c r="G28" s="121" t="s">
        <v>1340</v>
      </c>
      <c r="H28" s="120" t="s">
        <v>320</v>
      </c>
      <c r="I28" s="120" t="s">
        <v>753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447</v>
      </c>
      <c r="O28" s="120" t="s">
        <v>338</v>
      </c>
      <c r="P28" s="120" t="s">
        <v>1224</v>
      </c>
      <c r="Q28" s="120" t="s">
        <v>414</v>
      </c>
      <c r="R28" s="120" t="s">
        <v>406</v>
      </c>
      <c r="S28" s="120" t="s">
        <v>1214</v>
      </c>
      <c r="T28" s="122">
        <v>4.5999999999999996</v>
      </c>
      <c r="U28" s="124">
        <v>48913</v>
      </c>
      <c r="V28" s="123">
        <v>2.0199999999999999E-2</v>
      </c>
      <c r="W28" s="123">
        <v>2.58E-2</v>
      </c>
      <c r="X28" s="120" t="s">
        <v>411</v>
      </c>
      <c r="Y28" s="120"/>
      <c r="Z28" s="122">
        <v>4200000</v>
      </c>
      <c r="AA28" s="122">
        <v>1</v>
      </c>
      <c r="AB28" s="122">
        <v>101.85</v>
      </c>
      <c r="AC28" s="120"/>
      <c r="AD28" s="122">
        <v>4277.7</v>
      </c>
      <c r="AE28" s="120"/>
      <c r="AF28" s="120"/>
      <c r="AG28" s="120"/>
      <c r="AH28" s="123">
        <v>1.1770000000000001E-3</v>
      </c>
      <c r="AI28" s="123">
        <v>4.0261999999999999E-2</v>
      </c>
      <c r="AJ28" s="123">
        <v>1.062E-3</v>
      </c>
    </row>
    <row r="29" spans="1:36" ht="15" customHeight="1">
      <c r="A29" s="121">
        <v>274</v>
      </c>
      <c r="B29" s="121">
        <v>274</v>
      </c>
      <c r="C29" s="120" t="s">
        <v>1293</v>
      </c>
      <c r="D29" s="121">
        <v>510960719</v>
      </c>
      <c r="E29" s="120" t="s">
        <v>308</v>
      </c>
      <c r="F29" s="120" t="s">
        <v>1341</v>
      </c>
      <c r="G29" s="121" t="s">
        <v>1342</v>
      </c>
      <c r="H29" s="120" t="s">
        <v>320</v>
      </c>
      <c r="I29" s="120" t="s">
        <v>753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463</v>
      </c>
      <c r="O29" s="120" t="s">
        <v>338</v>
      </c>
      <c r="P29" s="120" t="s">
        <v>1296</v>
      </c>
      <c r="Q29" s="120" t="s">
        <v>414</v>
      </c>
      <c r="R29" s="120" t="s">
        <v>406</v>
      </c>
      <c r="S29" s="120" t="s">
        <v>1214</v>
      </c>
      <c r="T29" s="122">
        <v>2.0699999999999998</v>
      </c>
      <c r="U29" s="124">
        <v>46934</v>
      </c>
      <c r="V29" s="123">
        <v>1.77E-2</v>
      </c>
      <c r="W29" s="123">
        <v>2.75E-2</v>
      </c>
      <c r="X29" s="120" t="s">
        <v>411</v>
      </c>
      <c r="Y29" s="120"/>
      <c r="Z29" s="122">
        <v>1221600</v>
      </c>
      <c r="AA29" s="122">
        <v>1</v>
      </c>
      <c r="AB29" s="122">
        <v>113.81</v>
      </c>
      <c r="AC29" s="120"/>
      <c r="AD29" s="122">
        <v>1390.30296</v>
      </c>
      <c r="AE29" s="120"/>
      <c r="AF29" s="120"/>
      <c r="AG29" s="120"/>
      <c r="AH29" s="123">
        <v>4.6999999999999999E-4</v>
      </c>
      <c r="AI29" s="123">
        <v>1.3084999999999999E-2</v>
      </c>
      <c r="AJ29" s="123">
        <v>3.4499999999999998E-4</v>
      </c>
    </row>
    <row r="30" spans="1:36" ht="15" customHeight="1">
      <c r="A30" s="121">
        <v>274</v>
      </c>
      <c r="B30" s="121">
        <v>274</v>
      </c>
      <c r="C30" s="120" t="s">
        <v>1343</v>
      </c>
      <c r="D30" s="121">
        <v>513893123</v>
      </c>
      <c r="E30" s="120" t="s">
        <v>308</v>
      </c>
      <c r="F30" s="120" t="s">
        <v>1344</v>
      </c>
      <c r="G30" s="121" t="s">
        <v>1345</v>
      </c>
      <c r="H30" s="120" t="s">
        <v>320</v>
      </c>
      <c r="I30" s="120" t="s">
        <v>753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442</v>
      </c>
      <c r="O30" s="120" t="s">
        <v>338</v>
      </c>
      <c r="P30" s="120" t="s">
        <v>1346</v>
      </c>
      <c r="Q30" s="120" t="s">
        <v>414</v>
      </c>
      <c r="R30" s="120" t="s">
        <v>406</v>
      </c>
      <c r="S30" s="120" t="s">
        <v>1214</v>
      </c>
      <c r="T30" s="122">
        <v>0.43</v>
      </c>
      <c r="U30" s="124">
        <v>46054</v>
      </c>
      <c r="V30" s="123">
        <v>0.01</v>
      </c>
      <c r="W30" s="123">
        <v>2.87E-2</v>
      </c>
      <c r="X30" s="120" t="s">
        <v>411</v>
      </c>
      <c r="Y30" s="120"/>
      <c r="Z30" s="122">
        <v>138232.85999999999</v>
      </c>
      <c r="AA30" s="122">
        <v>1</v>
      </c>
      <c r="AB30" s="122">
        <v>113.7</v>
      </c>
      <c r="AC30" s="120"/>
      <c r="AD30" s="122">
        <v>157.17076</v>
      </c>
      <c r="AE30" s="120"/>
      <c r="AF30" s="120"/>
      <c r="AG30" s="120"/>
      <c r="AH30" s="123">
        <v>8.1700000000000002E-4</v>
      </c>
      <c r="AI30" s="123">
        <v>1.4790000000000001E-3</v>
      </c>
      <c r="AJ30" s="123">
        <v>3.8999999999999999E-5</v>
      </c>
    </row>
    <row r="31" spans="1:36" ht="15" customHeight="1">
      <c r="A31" s="121">
        <v>274</v>
      </c>
      <c r="B31" s="121">
        <v>274</v>
      </c>
      <c r="C31" s="120" t="s">
        <v>1304</v>
      </c>
      <c r="D31" s="121">
        <v>520000472</v>
      </c>
      <c r="E31" s="120" t="s">
        <v>308</v>
      </c>
      <c r="F31" s="120" t="s">
        <v>1347</v>
      </c>
      <c r="G31" s="121" t="s">
        <v>1348</v>
      </c>
      <c r="H31" s="120" t="s">
        <v>320</v>
      </c>
      <c r="I31" s="120" t="s">
        <v>753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439</v>
      </c>
      <c r="O31" s="120" t="s">
        <v>338</v>
      </c>
      <c r="P31" s="120" t="s">
        <v>1224</v>
      </c>
      <c r="Q31" s="120" t="s">
        <v>414</v>
      </c>
      <c r="R31" s="120" t="s">
        <v>406</v>
      </c>
      <c r="S31" s="120" t="s">
        <v>1214</v>
      </c>
      <c r="T31" s="122">
        <v>7.27</v>
      </c>
      <c r="U31" s="124">
        <v>48742</v>
      </c>
      <c r="V31" s="123">
        <v>0.03</v>
      </c>
      <c r="W31" s="123">
        <v>2.9499999999999998E-2</v>
      </c>
      <c r="X31" s="120" t="s">
        <v>411</v>
      </c>
      <c r="Y31" s="120"/>
      <c r="Z31" s="122">
        <v>1976000</v>
      </c>
      <c r="AA31" s="122">
        <v>1</v>
      </c>
      <c r="AB31" s="122">
        <v>106.29</v>
      </c>
      <c r="AC31" s="120"/>
      <c r="AD31" s="122">
        <v>2100.2903999999999</v>
      </c>
      <c r="AE31" s="120"/>
      <c r="AF31" s="120"/>
      <c r="AG31" s="120"/>
      <c r="AH31" s="123">
        <v>4.84E-4</v>
      </c>
      <c r="AI31" s="123">
        <v>1.9768000000000001E-2</v>
      </c>
      <c r="AJ31" s="123">
        <v>5.2099999999999998E-4</v>
      </c>
    </row>
    <row r="32" spans="1:36" ht="15" customHeight="1">
      <c r="A32" s="121">
        <v>274</v>
      </c>
      <c r="B32" s="121">
        <v>274</v>
      </c>
      <c r="C32" s="120" t="s">
        <v>1343</v>
      </c>
      <c r="D32" s="121">
        <v>513893123</v>
      </c>
      <c r="E32" s="120" t="s">
        <v>308</v>
      </c>
      <c r="F32" s="120" t="s">
        <v>1349</v>
      </c>
      <c r="G32" s="121" t="s">
        <v>1350</v>
      </c>
      <c r="H32" s="120" t="s">
        <v>320</v>
      </c>
      <c r="I32" s="120" t="s">
        <v>753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442</v>
      </c>
      <c r="O32" s="120" t="s">
        <v>338</v>
      </c>
      <c r="P32" s="120" t="s">
        <v>1346</v>
      </c>
      <c r="Q32" s="120" t="s">
        <v>414</v>
      </c>
      <c r="R32" s="120" t="s">
        <v>406</v>
      </c>
      <c r="S32" s="120" t="s">
        <v>1214</v>
      </c>
      <c r="T32" s="122">
        <v>1.29</v>
      </c>
      <c r="U32" s="124">
        <v>46477</v>
      </c>
      <c r="V32" s="123">
        <v>3.5400000000000001E-2</v>
      </c>
      <c r="W32" s="123">
        <v>9.3200000000000005E-2</v>
      </c>
      <c r="X32" s="120" t="s">
        <v>411</v>
      </c>
      <c r="Y32" s="120"/>
      <c r="Z32" s="122">
        <v>-529.36</v>
      </c>
      <c r="AA32" s="122">
        <v>1</v>
      </c>
      <c r="AB32" s="122">
        <v>100</v>
      </c>
      <c r="AC32" s="120"/>
      <c r="AD32" s="122">
        <v>-0.52936000000000005</v>
      </c>
      <c r="AE32" s="120"/>
      <c r="AF32" s="120"/>
      <c r="AG32" s="120"/>
      <c r="AH32" s="123">
        <v>0</v>
      </c>
      <c r="AI32" s="123">
        <v>-3.9999999999999998E-6</v>
      </c>
      <c r="AJ32" s="123">
        <v>0</v>
      </c>
    </row>
    <row r="33" spans="1:36" ht="15" customHeight="1">
      <c r="A33" s="121">
        <v>274</v>
      </c>
      <c r="B33" s="121">
        <v>274</v>
      </c>
      <c r="C33" s="120" t="s">
        <v>1281</v>
      </c>
      <c r="D33" s="121">
        <v>520032046</v>
      </c>
      <c r="E33" s="120" t="s">
        <v>308</v>
      </c>
      <c r="F33" s="120" t="s">
        <v>1351</v>
      </c>
      <c r="G33" s="121" t="s">
        <v>1352</v>
      </c>
      <c r="H33" s="120" t="s">
        <v>320</v>
      </c>
      <c r="I33" s="120" t="s">
        <v>753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447</v>
      </c>
      <c r="O33" s="120" t="s">
        <v>338</v>
      </c>
      <c r="P33" s="120" t="s">
        <v>1209</v>
      </c>
      <c r="Q33" s="120" t="s">
        <v>412</v>
      </c>
      <c r="R33" s="120" t="s">
        <v>406</v>
      </c>
      <c r="S33" s="120" t="s">
        <v>1214</v>
      </c>
      <c r="T33" s="122">
        <v>5.22</v>
      </c>
      <c r="U33" s="124">
        <v>47665</v>
      </c>
      <c r="V33" s="123">
        <v>2E-3</v>
      </c>
      <c r="W33" s="123">
        <v>2.6100000000000002E-2</v>
      </c>
      <c r="X33" s="120" t="s">
        <v>411</v>
      </c>
      <c r="Y33" s="120"/>
      <c r="Z33" s="122">
        <v>2913500</v>
      </c>
      <c r="AA33" s="122">
        <v>1</v>
      </c>
      <c r="AB33" s="122">
        <v>102.35</v>
      </c>
      <c r="AC33" s="120"/>
      <c r="AD33" s="122">
        <v>2981.9672500000001</v>
      </c>
      <c r="AE33" s="120"/>
      <c r="AF33" s="120"/>
      <c r="AG33" s="120"/>
      <c r="AH33" s="123">
        <v>8.4199999999999998E-4</v>
      </c>
      <c r="AI33" s="123">
        <v>2.8067000000000002E-2</v>
      </c>
      <c r="AJ33" s="123">
        <v>7.3999999999999999E-4</v>
      </c>
    </row>
    <row r="34" spans="1:36" ht="15" customHeight="1">
      <c r="A34" s="121">
        <v>274</v>
      </c>
      <c r="B34" s="121">
        <v>274</v>
      </c>
      <c r="C34" s="120" t="s">
        <v>1323</v>
      </c>
      <c r="D34" s="121">
        <v>520010869</v>
      </c>
      <c r="E34" s="120" t="s">
        <v>308</v>
      </c>
      <c r="F34" s="120" t="s">
        <v>1353</v>
      </c>
      <c r="G34" s="121" t="s">
        <v>1354</v>
      </c>
      <c r="H34" s="120" t="s">
        <v>320</v>
      </c>
      <c r="I34" s="120" t="s">
        <v>753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476</v>
      </c>
      <c r="O34" s="120" t="s">
        <v>338</v>
      </c>
      <c r="P34" s="120" t="s">
        <v>1209</v>
      </c>
      <c r="Q34" s="120" t="s">
        <v>412</v>
      </c>
      <c r="R34" s="120" t="s">
        <v>406</v>
      </c>
      <c r="S34" s="120" t="s">
        <v>1214</v>
      </c>
      <c r="T34" s="122">
        <v>11.71</v>
      </c>
      <c r="U34" s="124">
        <v>56249</v>
      </c>
      <c r="V34" s="123">
        <v>2.07E-2</v>
      </c>
      <c r="W34" s="123">
        <v>2.9899999999999999E-2</v>
      </c>
      <c r="X34" s="120" t="s">
        <v>411</v>
      </c>
      <c r="Y34" s="120"/>
      <c r="Z34" s="122">
        <v>12439611.77</v>
      </c>
      <c r="AA34" s="122">
        <v>1</v>
      </c>
      <c r="AB34" s="122">
        <v>102.91</v>
      </c>
      <c r="AC34" s="120"/>
      <c r="AD34" s="122">
        <v>12801.60447</v>
      </c>
      <c r="AE34" s="120"/>
      <c r="AF34" s="120"/>
      <c r="AG34" s="120"/>
      <c r="AH34" s="123">
        <v>2.2750000000000001E-3</v>
      </c>
      <c r="AI34" s="123">
        <v>0.120492</v>
      </c>
      <c r="AJ34" s="123">
        <v>3.1779999999999998E-3</v>
      </c>
    </row>
    <row r="35" spans="1:36" ht="15" customHeight="1">
      <c r="A35" s="121">
        <v>274</v>
      </c>
      <c r="B35" s="121">
        <v>274</v>
      </c>
      <c r="C35" s="120" t="s">
        <v>1281</v>
      </c>
      <c r="D35" s="121">
        <v>520032046</v>
      </c>
      <c r="E35" s="120" t="s">
        <v>308</v>
      </c>
      <c r="F35" s="120" t="s">
        <v>1355</v>
      </c>
      <c r="G35" s="121" t="s">
        <v>1356</v>
      </c>
      <c r="H35" s="120" t="s">
        <v>320</v>
      </c>
      <c r="I35" s="120" t="s">
        <v>753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447</v>
      </c>
      <c r="O35" s="120" t="s">
        <v>338</v>
      </c>
      <c r="P35" s="120" t="s">
        <v>1209</v>
      </c>
      <c r="Q35" s="120" t="s">
        <v>412</v>
      </c>
      <c r="R35" s="120" t="s">
        <v>406</v>
      </c>
      <c r="S35" s="120" t="s">
        <v>1214</v>
      </c>
      <c r="T35" s="122">
        <v>4.45</v>
      </c>
      <c r="U35" s="124">
        <v>48938</v>
      </c>
      <c r="V35" s="123">
        <v>1.9900000000000001E-2</v>
      </c>
      <c r="W35" s="123">
        <v>2.5399999999999999E-2</v>
      </c>
      <c r="X35" s="120" t="s">
        <v>411</v>
      </c>
      <c r="Y35" s="120"/>
      <c r="Z35" s="122">
        <v>3780000</v>
      </c>
      <c r="AA35" s="122">
        <v>1</v>
      </c>
      <c r="AB35" s="122">
        <v>101.81</v>
      </c>
      <c r="AC35" s="120"/>
      <c r="AD35" s="122">
        <v>3848.4180000000001</v>
      </c>
      <c r="AE35" s="120"/>
      <c r="AF35" s="120"/>
      <c r="AG35" s="120"/>
      <c r="AH35" s="123">
        <v>1.555E-3</v>
      </c>
      <c r="AI35" s="123">
        <v>3.6221999999999997E-2</v>
      </c>
      <c r="AJ35" s="123">
        <v>9.5500000000000001E-4</v>
      </c>
    </row>
    <row r="36" spans="1:36" ht="15" customHeight="1">
      <c r="A36" s="121">
        <v>274</v>
      </c>
      <c r="B36" s="121">
        <v>274</v>
      </c>
      <c r="C36" s="120" t="s">
        <v>1343</v>
      </c>
      <c r="D36" s="121">
        <v>513893123</v>
      </c>
      <c r="E36" s="120" t="s">
        <v>308</v>
      </c>
      <c r="F36" s="120" t="s">
        <v>1357</v>
      </c>
      <c r="G36" s="121" t="s">
        <v>1350</v>
      </c>
      <c r="H36" s="120" t="s">
        <v>320</v>
      </c>
      <c r="I36" s="120" t="s">
        <v>753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442</v>
      </c>
      <c r="O36" s="120" t="s">
        <v>338</v>
      </c>
      <c r="P36" s="120" t="s">
        <v>1346</v>
      </c>
      <c r="Q36" s="120" t="s">
        <v>414</v>
      </c>
      <c r="R36" s="120" t="s">
        <v>406</v>
      </c>
      <c r="S36" s="120" t="s">
        <v>1214</v>
      </c>
      <c r="T36" s="122">
        <v>1.31</v>
      </c>
      <c r="U36" s="124">
        <v>46477</v>
      </c>
      <c r="V36" s="123">
        <v>3.5400000000000001E-2</v>
      </c>
      <c r="W36" s="123">
        <v>3.0599999999999999E-2</v>
      </c>
      <c r="X36" s="120" t="s">
        <v>411</v>
      </c>
      <c r="Y36" s="120"/>
      <c r="Z36" s="122">
        <v>271737.90000000002</v>
      </c>
      <c r="AA36" s="122">
        <v>1</v>
      </c>
      <c r="AB36" s="122">
        <v>107.99</v>
      </c>
      <c r="AC36" s="120"/>
      <c r="AD36" s="122">
        <v>293.44976000000003</v>
      </c>
      <c r="AE36" s="120"/>
      <c r="AF36" s="120"/>
      <c r="AG36" s="120"/>
      <c r="AH36" s="123">
        <v>2.7E-4</v>
      </c>
      <c r="AI36" s="123">
        <v>2.7620000000000001E-3</v>
      </c>
      <c r="AJ36" s="123">
        <v>7.2000000000000002E-5</v>
      </c>
    </row>
    <row r="37" spans="1:36" ht="15" customHeight="1">
      <c r="A37" s="121">
        <v>274</v>
      </c>
      <c r="B37" s="121">
        <v>274</v>
      </c>
      <c r="C37" s="120" t="s">
        <v>1281</v>
      </c>
      <c r="D37" s="121">
        <v>520032046</v>
      </c>
      <c r="E37" s="120" t="s">
        <v>308</v>
      </c>
      <c r="F37" s="120" t="s">
        <v>1358</v>
      </c>
      <c r="G37" s="121" t="s">
        <v>1359</v>
      </c>
      <c r="H37" s="120" t="s">
        <v>320</v>
      </c>
      <c r="I37" s="120" t="s">
        <v>753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447</v>
      </c>
      <c r="O37" s="120" t="s">
        <v>338</v>
      </c>
      <c r="P37" s="120" t="s">
        <v>1209</v>
      </c>
      <c r="Q37" s="120" t="s">
        <v>412</v>
      </c>
      <c r="R37" s="120" t="s">
        <v>406</v>
      </c>
      <c r="S37" s="120" t="s">
        <v>1214</v>
      </c>
      <c r="T37" s="122">
        <v>3.55</v>
      </c>
      <c r="U37" s="124">
        <v>47048</v>
      </c>
      <c r="V37" s="123">
        <v>1E-3</v>
      </c>
      <c r="W37" s="123">
        <v>2.5600000000000001E-2</v>
      </c>
      <c r="X37" s="120" t="s">
        <v>411</v>
      </c>
      <c r="Y37" s="120"/>
      <c r="Z37" s="122">
        <v>8521952</v>
      </c>
      <c r="AA37" s="122">
        <v>1</v>
      </c>
      <c r="AB37" s="122">
        <v>103.56</v>
      </c>
      <c r="AC37" s="120"/>
      <c r="AD37" s="122">
        <v>8825.3334900000009</v>
      </c>
      <c r="AE37" s="120"/>
      <c r="AF37" s="120"/>
      <c r="AG37" s="120"/>
      <c r="AH37" s="123">
        <v>2.5230000000000001E-3</v>
      </c>
      <c r="AI37" s="123">
        <v>8.3066000000000001E-2</v>
      </c>
      <c r="AJ37" s="123">
        <v>2.1909999999999998E-3</v>
      </c>
    </row>
    <row r="38" spans="1:36" ht="15" customHeight="1">
      <c r="A38" s="121">
        <v>274</v>
      </c>
      <c r="B38" s="121">
        <v>274</v>
      </c>
      <c r="C38" s="120" t="s">
        <v>1281</v>
      </c>
      <c r="D38" s="121">
        <v>520032046</v>
      </c>
      <c r="E38" s="120" t="s">
        <v>308</v>
      </c>
      <c r="F38" s="120" t="s">
        <v>1360</v>
      </c>
      <c r="G38" s="121" t="s">
        <v>1361</v>
      </c>
      <c r="H38" s="120" t="s">
        <v>320</v>
      </c>
      <c r="I38" s="120" t="s">
        <v>753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447</v>
      </c>
      <c r="O38" s="120" t="s">
        <v>338</v>
      </c>
      <c r="P38" s="120" t="s">
        <v>1209</v>
      </c>
      <c r="Q38" s="120" t="s">
        <v>412</v>
      </c>
      <c r="R38" s="120" t="s">
        <v>406</v>
      </c>
      <c r="S38" s="120" t="s">
        <v>1214</v>
      </c>
      <c r="T38" s="122">
        <v>2.46</v>
      </c>
      <c r="U38" s="124">
        <v>46658</v>
      </c>
      <c r="V38" s="123">
        <v>1.2200000000000001E-2</v>
      </c>
      <c r="W38" s="123">
        <v>2.4400000000000002E-2</v>
      </c>
      <c r="X38" s="120" t="s">
        <v>411</v>
      </c>
      <c r="Y38" s="120"/>
      <c r="Z38" s="122">
        <v>7934990</v>
      </c>
      <c r="AA38" s="122">
        <v>1</v>
      </c>
      <c r="AB38" s="122">
        <v>114.03</v>
      </c>
      <c r="AC38" s="120"/>
      <c r="AD38" s="122">
        <v>9048.2690999999995</v>
      </c>
      <c r="AE38" s="120"/>
      <c r="AF38" s="120"/>
      <c r="AG38" s="120"/>
      <c r="AH38" s="123">
        <v>2.6310000000000001E-3</v>
      </c>
      <c r="AI38" s="123">
        <v>8.5164000000000004E-2</v>
      </c>
      <c r="AJ38" s="123">
        <v>2.2460000000000002E-3</v>
      </c>
    </row>
    <row r="39" spans="1:36" ht="15" customHeight="1">
      <c r="A39" s="121">
        <v>274</v>
      </c>
      <c r="B39" s="121">
        <v>274</v>
      </c>
      <c r="C39" s="120" t="s">
        <v>1362</v>
      </c>
      <c r="D39" s="121" t="s">
        <v>1363</v>
      </c>
      <c r="E39" s="120" t="s">
        <v>312</v>
      </c>
      <c r="F39" s="120" t="s">
        <v>1364</v>
      </c>
      <c r="G39" s="121" t="s">
        <v>1365</v>
      </c>
      <c r="H39" s="120" t="s">
        <v>320</v>
      </c>
      <c r="I39" s="120" t="s">
        <v>754</v>
      </c>
      <c r="J39" s="120" t="s">
        <v>204</v>
      </c>
      <c r="K39" s="120" t="s">
        <v>267</v>
      </c>
      <c r="L39" s="120" t="s">
        <v>324</v>
      </c>
      <c r="M39" s="120" t="s">
        <v>369</v>
      </c>
      <c r="N39" s="120" t="s">
        <v>545</v>
      </c>
      <c r="O39" s="120" t="s">
        <v>338</v>
      </c>
      <c r="P39" s="120" t="s">
        <v>1366</v>
      </c>
      <c r="Q39" s="120" t="s">
        <v>432</v>
      </c>
      <c r="R39" s="120" t="s">
        <v>406</v>
      </c>
      <c r="S39" s="120" t="s">
        <v>1210</v>
      </c>
      <c r="T39" s="122">
        <v>5.04</v>
      </c>
      <c r="U39" s="124">
        <v>47789</v>
      </c>
      <c r="V39" s="123">
        <v>3.4209999999999997E-2</v>
      </c>
      <c r="W39" s="123">
        <v>5.0999999999999997E-2</v>
      </c>
      <c r="X39" s="120" t="s">
        <v>411</v>
      </c>
      <c r="Y39" s="120"/>
      <c r="Z39" s="122">
        <v>44000</v>
      </c>
      <c r="AA39" s="122">
        <v>3.718</v>
      </c>
      <c r="AB39" s="122">
        <v>93.612300000000005</v>
      </c>
      <c r="AC39" s="120"/>
      <c r="AD39" s="122">
        <v>153.14223000000001</v>
      </c>
      <c r="AE39" s="120"/>
      <c r="AF39" s="120"/>
      <c r="AG39" s="120"/>
      <c r="AH39" s="123">
        <v>4.3999999999999999E-5</v>
      </c>
      <c r="AI39" s="123">
        <v>1.441E-3</v>
      </c>
      <c r="AJ39" s="123">
        <v>3.8000000000000002E-5</v>
      </c>
    </row>
    <row r="40" spans="1:36" ht="15" customHeight="1">
      <c r="A40" s="121">
        <v>274</v>
      </c>
      <c r="B40" s="121">
        <v>274</v>
      </c>
      <c r="C40" s="120" t="s">
        <v>1367</v>
      </c>
      <c r="D40" s="121" t="s">
        <v>1368</v>
      </c>
      <c r="E40" s="120" t="s">
        <v>312</v>
      </c>
      <c r="F40" s="120" t="s">
        <v>1369</v>
      </c>
      <c r="G40" s="121" t="s">
        <v>1370</v>
      </c>
      <c r="H40" s="120" t="s">
        <v>320</v>
      </c>
      <c r="I40" s="120" t="s">
        <v>754</v>
      </c>
      <c r="J40" s="120" t="s">
        <v>204</v>
      </c>
      <c r="K40" s="120" t="s">
        <v>223</v>
      </c>
      <c r="L40" s="120" t="s">
        <v>324</v>
      </c>
      <c r="M40" s="120" t="s">
        <v>313</v>
      </c>
      <c r="N40" s="120" t="s">
        <v>543</v>
      </c>
      <c r="O40" s="120" t="s">
        <v>338</v>
      </c>
      <c r="P40" s="120" t="s">
        <v>1371</v>
      </c>
      <c r="Q40" s="120" t="s">
        <v>430</v>
      </c>
      <c r="R40" s="120" t="s">
        <v>406</v>
      </c>
      <c r="S40" s="120" t="s">
        <v>1210</v>
      </c>
      <c r="T40" s="122">
        <v>5.67</v>
      </c>
      <c r="U40" s="124">
        <v>48014</v>
      </c>
      <c r="V40" s="123">
        <v>2.7E-2</v>
      </c>
      <c r="W40" s="123">
        <v>5.0700000000000002E-2</v>
      </c>
      <c r="X40" s="120" t="s">
        <v>411</v>
      </c>
      <c r="Y40" s="120"/>
      <c r="Z40" s="122">
        <v>25000</v>
      </c>
      <c r="AA40" s="122">
        <v>3.718</v>
      </c>
      <c r="AB40" s="122">
        <v>88.584699999999998</v>
      </c>
      <c r="AC40" s="120"/>
      <c r="AD40" s="122">
        <v>82.339479999999995</v>
      </c>
      <c r="AE40" s="120"/>
      <c r="AF40" s="120"/>
      <c r="AG40" s="120"/>
      <c r="AH40" s="123">
        <v>3.3000000000000003E-5</v>
      </c>
      <c r="AI40" s="123">
        <v>7.7499999999999997E-4</v>
      </c>
      <c r="AJ40" s="123">
        <v>2.0000000000000002E-5</v>
      </c>
    </row>
    <row r="41" spans="1:36" ht="15" customHeight="1">
      <c r="A41" s="121">
        <v>274</v>
      </c>
      <c r="B41" s="121">
        <v>274</v>
      </c>
      <c r="C41" s="120" t="s">
        <v>1372</v>
      </c>
      <c r="D41" s="121" t="s">
        <v>1373</v>
      </c>
      <c r="E41" s="120" t="s">
        <v>312</v>
      </c>
      <c r="F41" s="120" t="s">
        <v>1374</v>
      </c>
      <c r="G41" s="121" t="s">
        <v>1375</v>
      </c>
      <c r="H41" s="120" t="s">
        <v>320</v>
      </c>
      <c r="I41" s="120" t="s">
        <v>754</v>
      </c>
      <c r="J41" s="120" t="s">
        <v>204</v>
      </c>
      <c r="K41" s="120" t="s">
        <v>245</v>
      </c>
      <c r="L41" s="120" t="s">
        <v>324</v>
      </c>
      <c r="M41" s="120" t="s">
        <v>369</v>
      </c>
      <c r="N41" s="120" t="s">
        <v>568</v>
      </c>
      <c r="O41" s="120" t="s">
        <v>338</v>
      </c>
      <c r="P41" s="120" t="s">
        <v>1376</v>
      </c>
      <c r="Q41" s="120" t="s">
        <v>432</v>
      </c>
      <c r="R41" s="120" t="s">
        <v>406</v>
      </c>
      <c r="S41" s="120" t="s">
        <v>1210</v>
      </c>
      <c r="T41" s="122">
        <v>2.83</v>
      </c>
      <c r="U41" s="124">
        <v>46820</v>
      </c>
      <c r="V41" s="123">
        <v>2.4E-2</v>
      </c>
      <c r="W41" s="123">
        <v>4.8000000000000001E-2</v>
      </c>
      <c r="X41" s="120" t="s">
        <v>410</v>
      </c>
      <c r="Y41" s="120"/>
      <c r="Z41" s="122">
        <v>45000</v>
      </c>
      <c r="AA41" s="122">
        <v>3.718</v>
      </c>
      <c r="AB41" s="122">
        <v>94.39</v>
      </c>
      <c r="AC41" s="120"/>
      <c r="AD41" s="122">
        <v>157.92391000000001</v>
      </c>
      <c r="AE41" s="120"/>
      <c r="AF41" s="120"/>
      <c r="AG41" s="120"/>
      <c r="AH41" s="123">
        <v>6.0000000000000002E-5</v>
      </c>
      <c r="AI41" s="123">
        <v>1.4859999999999999E-3</v>
      </c>
      <c r="AJ41" s="123">
        <v>3.8999999999999999E-5</v>
      </c>
    </row>
    <row r="42" spans="1:36" ht="15" customHeight="1">
      <c r="A42" s="121">
        <v>274</v>
      </c>
      <c r="B42" s="121">
        <v>274</v>
      </c>
      <c r="C42" s="120" t="s">
        <v>1304</v>
      </c>
      <c r="D42" s="121">
        <v>520000472</v>
      </c>
      <c r="E42" s="120" t="s">
        <v>308</v>
      </c>
      <c r="F42" s="120" t="s">
        <v>1377</v>
      </c>
      <c r="G42" s="121" t="s">
        <v>1378</v>
      </c>
      <c r="H42" s="120" t="s">
        <v>320</v>
      </c>
      <c r="I42" s="120" t="s">
        <v>754</v>
      </c>
      <c r="J42" s="120" t="s">
        <v>204</v>
      </c>
      <c r="K42" s="120" t="s">
        <v>203</v>
      </c>
      <c r="L42" s="120" t="s">
        <v>324</v>
      </c>
      <c r="M42" s="120" t="s">
        <v>313</v>
      </c>
      <c r="N42" s="120" t="s">
        <v>553</v>
      </c>
      <c r="O42" s="120" t="s">
        <v>338</v>
      </c>
      <c r="P42" s="120" t="s">
        <v>1379</v>
      </c>
      <c r="Q42" s="120" t="s">
        <v>430</v>
      </c>
      <c r="R42" s="120" t="s">
        <v>406</v>
      </c>
      <c r="S42" s="120" t="s">
        <v>1210</v>
      </c>
      <c r="T42" s="122">
        <v>15.65</v>
      </c>
      <c r="U42" s="124">
        <v>71939</v>
      </c>
      <c r="V42" s="123">
        <v>8.1000000000000003E-2</v>
      </c>
      <c r="W42" s="123">
        <v>6.4500000000000002E-2</v>
      </c>
      <c r="X42" s="120" t="s">
        <v>411</v>
      </c>
      <c r="Y42" s="120"/>
      <c r="Z42" s="122">
        <v>200000</v>
      </c>
      <c r="AA42" s="122">
        <v>3.718</v>
      </c>
      <c r="AB42" s="122">
        <v>129.53899999999999</v>
      </c>
      <c r="AC42" s="120"/>
      <c r="AD42" s="122">
        <v>963.25199999999995</v>
      </c>
      <c r="AE42" s="120"/>
      <c r="AF42" s="120"/>
      <c r="AG42" s="120"/>
      <c r="AH42" s="123">
        <v>1.6000000000000001E-3</v>
      </c>
      <c r="AI42" s="123">
        <v>9.0659999999999994E-3</v>
      </c>
      <c r="AJ42" s="123">
        <v>2.3900000000000001E-4</v>
      </c>
    </row>
    <row r="43" spans="1:36" ht="15" customHeight="1">
      <c r="A43" s="121">
        <v>274</v>
      </c>
      <c r="B43" s="121">
        <v>274</v>
      </c>
      <c r="C43" s="120" t="s">
        <v>1380</v>
      </c>
      <c r="D43" s="121" t="s">
        <v>1381</v>
      </c>
      <c r="E43" s="120" t="s">
        <v>312</v>
      </c>
      <c r="F43" s="120" t="s">
        <v>1382</v>
      </c>
      <c r="G43" s="121" t="s">
        <v>1383</v>
      </c>
      <c r="H43" s="120" t="s">
        <v>320</v>
      </c>
      <c r="I43" s="120" t="s">
        <v>754</v>
      </c>
      <c r="J43" s="120" t="s">
        <v>204</v>
      </c>
      <c r="K43" s="120" t="s">
        <v>303</v>
      </c>
      <c r="L43" s="120" t="s">
        <v>324</v>
      </c>
      <c r="M43" s="120" t="s">
        <v>367</v>
      </c>
      <c r="N43" s="120" t="s">
        <v>490</v>
      </c>
      <c r="O43" s="120" t="s">
        <v>338</v>
      </c>
      <c r="P43" s="120" t="s">
        <v>1269</v>
      </c>
      <c r="Q43" s="120" t="s">
        <v>430</v>
      </c>
      <c r="R43" s="120" t="s">
        <v>406</v>
      </c>
      <c r="S43" s="120" t="s">
        <v>1210</v>
      </c>
      <c r="T43" s="122">
        <v>2.6</v>
      </c>
      <c r="U43" s="124">
        <v>46769</v>
      </c>
      <c r="V43" s="123">
        <v>5.7500000000000002E-2</v>
      </c>
      <c r="W43" s="123">
        <v>4.8000000000000001E-2</v>
      </c>
      <c r="X43" s="120" t="s">
        <v>411</v>
      </c>
      <c r="Y43" s="120"/>
      <c r="Z43" s="122">
        <v>26000</v>
      </c>
      <c r="AA43" s="122">
        <v>3.718</v>
      </c>
      <c r="AB43" s="122">
        <v>103.7567</v>
      </c>
      <c r="AC43" s="120"/>
      <c r="AD43" s="122">
        <v>100.29953</v>
      </c>
      <c r="AE43" s="120"/>
      <c r="AF43" s="120"/>
      <c r="AG43" s="120"/>
      <c r="AH43" s="123">
        <v>2.5999999999999998E-5</v>
      </c>
      <c r="AI43" s="123">
        <v>9.4399999999999996E-4</v>
      </c>
      <c r="AJ43" s="123">
        <v>2.4000000000000001E-5</v>
      </c>
    </row>
    <row r="44" spans="1:36" ht="15" customHeight="1">
      <c r="A44" s="121">
        <v>274</v>
      </c>
      <c r="B44" s="121">
        <v>274</v>
      </c>
      <c r="C44" s="120" t="s">
        <v>1384</v>
      </c>
      <c r="D44" s="121" t="s">
        <v>1385</v>
      </c>
      <c r="E44" s="120" t="s">
        <v>312</v>
      </c>
      <c r="F44" s="120" t="s">
        <v>1386</v>
      </c>
      <c r="G44" s="121" t="s">
        <v>1387</v>
      </c>
      <c r="H44" s="120" t="s">
        <v>320</v>
      </c>
      <c r="I44" s="120" t="s">
        <v>754</v>
      </c>
      <c r="J44" s="120" t="s">
        <v>204</v>
      </c>
      <c r="K44" s="120" t="s">
        <v>223</v>
      </c>
      <c r="L44" s="120" t="s">
        <v>324</v>
      </c>
      <c r="M44" s="120" t="s">
        <v>343</v>
      </c>
      <c r="N44" s="120" t="s">
        <v>545</v>
      </c>
      <c r="O44" s="120" t="s">
        <v>338</v>
      </c>
      <c r="P44" s="120" t="s">
        <v>1379</v>
      </c>
      <c r="Q44" s="120" t="s">
        <v>430</v>
      </c>
      <c r="R44" s="120" t="s">
        <v>406</v>
      </c>
      <c r="S44" s="120" t="s">
        <v>1210</v>
      </c>
      <c r="T44" s="122">
        <v>5.35</v>
      </c>
      <c r="U44" s="124">
        <v>47827</v>
      </c>
      <c r="V44" s="123">
        <v>0.02</v>
      </c>
      <c r="W44" s="123">
        <v>5.0900000000000001E-2</v>
      </c>
      <c r="X44" s="120" t="s">
        <v>411</v>
      </c>
      <c r="Y44" s="120"/>
      <c r="Z44" s="122">
        <v>42000</v>
      </c>
      <c r="AA44" s="122">
        <v>3.718</v>
      </c>
      <c r="AB44" s="122">
        <v>85.775999999999996</v>
      </c>
      <c r="AC44" s="120"/>
      <c r="AD44" s="122">
        <v>133.94436999999999</v>
      </c>
      <c r="AE44" s="120"/>
      <c r="AF44" s="120"/>
      <c r="AG44" s="120"/>
      <c r="AH44" s="123">
        <v>1.05E-4</v>
      </c>
      <c r="AI44" s="123">
        <v>1.2600000000000001E-3</v>
      </c>
      <c r="AJ44" s="123">
        <v>3.3000000000000003E-5</v>
      </c>
    </row>
    <row r="45" spans="1:36" ht="15" customHeight="1">
      <c r="A45" s="121">
        <v>274</v>
      </c>
      <c r="B45" s="121">
        <v>274</v>
      </c>
      <c r="C45" s="120" t="s">
        <v>1388</v>
      </c>
      <c r="D45" s="121" t="s">
        <v>1389</v>
      </c>
      <c r="E45" s="120" t="s">
        <v>312</v>
      </c>
      <c r="F45" s="120" t="s">
        <v>1390</v>
      </c>
      <c r="G45" s="121" t="s">
        <v>1391</v>
      </c>
      <c r="H45" s="120" t="s">
        <v>320</v>
      </c>
      <c r="I45" s="120" t="s">
        <v>754</v>
      </c>
      <c r="J45" s="120" t="s">
        <v>204</v>
      </c>
      <c r="K45" s="120" t="s">
        <v>223</v>
      </c>
      <c r="L45" s="120" t="s">
        <v>324</v>
      </c>
      <c r="M45" s="120" t="s">
        <v>313</v>
      </c>
      <c r="N45" s="120" t="s">
        <v>485</v>
      </c>
      <c r="O45" s="120" t="s">
        <v>338</v>
      </c>
      <c r="P45" s="120" t="s">
        <v>1379</v>
      </c>
      <c r="Q45" s="120" t="s">
        <v>430</v>
      </c>
      <c r="R45" s="120" t="s">
        <v>406</v>
      </c>
      <c r="S45" s="120" t="s">
        <v>1210</v>
      </c>
      <c r="T45" s="122">
        <v>4.3499999999999996</v>
      </c>
      <c r="U45" s="124">
        <v>47529</v>
      </c>
      <c r="V45" s="123">
        <v>5.1499999999999997E-2</v>
      </c>
      <c r="W45" s="123">
        <v>5.0299999999999997E-2</v>
      </c>
      <c r="X45" s="120" t="s">
        <v>411</v>
      </c>
      <c r="Y45" s="120"/>
      <c r="Z45" s="122">
        <v>24000</v>
      </c>
      <c r="AA45" s="122">
        <v>3.718</v>
      </c>
      <c r="AB45" s="122">
        <v>101.56570000000001</v>
      </c>
      <c r="AC45" s="120"/>
      <c r="AD45" s="122">
        <v>90.629109999999997</v>
      </c>
      <c r="AE45" s="120"/>
      <c r="AF45" s="120"/>
      <c r="AG45" s="120"/>
      <c r="AH45" s="123">
        <v>3.6000000000000001E-5</v>
      </c>
      <c r="AI45" s="123">
        <v>8.5300000000000003E-4</v>
      </c>
      <c r="AJ45" s="123">
        <v>2.1999999999999999E-5</v>
      </c>
    </row>
    <row r="46" spans="1:36" ht="15" customHeight="1">
      <c r="A46" s="121">
        <v>274</v>
      </c>
      <c r="B46" s="121">
        <v>274</v>
      </c>
      <c r="C46" s="120" t="s">
        <v>1367</v>
      </c>
      <c r="D46" s="121" t="s">
        <v>1368</v>
      </c>
      <c r="E46" s="120" t="s">
        <v>312</v>
      </c>
      <c r="F46" s="120" t="s">
        <v>1392</v>
      </c>
      <c r="G46" s="121" t="s">
        <v>1393</v>
      </c>
      <c r="H46" s="120" t="s">
        <v>320</v>
      </c>
      <c r="I46" s="120" t="s">
        <v>754</v>
      </c>
      <c r="J46" s="120" t="s">
        <v>204</v>
      </c>
      <c r="K46" s="120" t="s">
        <v>223</v>
      </c>
      <c r="L46" s="120" t="s">
        <v>324</v>
      </c>
      <c r="M46" s="120" t="s">
        <v>313</v>
      </c>
      <c r="N46" s="120" t="s">
        <v>548</v>
      </c>
      <c r="O46" s="120" t="s">
        <v>338</v>
      </c>
      <c r="P46" s="120" t="s">
        <v>1371</v>
      </c>
      <c r="Q46" s="120" t="s">
        <v>430</v>
      </c>
      <c r="R46" s="120" t="s">
        <v>406</v>
      </c>
      <c r="S46" s="120" t="s">
        <v>1210</v>
      </c>
      <c r="T46" s="122">
        <v>6.06</v>
      </c>
      <c r="U46" s="124">
        <v>48366</v>
      </c>
      <c r="V46" s="123">
        <v>5.2499999999999998E-2</v>
      </c>
      <c r="W46" s="123">
        <v>5.1700000000000003E-2</v>
      </c>
      <c r="X46" s="120" t="s">
        <v>411</v>
      </c>
      <c r="Y46" s="120"/>
      <c r="Z46" s="122">
        <v>15000</v>
      </c>
      <c r="AA46" s="122">
        <v>3.718</v>
      </c>
      <c r="AB46" s="122">
        <v>101.121</v>
      </c>
      <c r="AC46" s="120"/>
      <c r="AD46" s="122">
        <v>56.395180000000003</v>
      </c>
      <c r="AE46" s="120"/>
      <c r="AF46" s="120"/>
      <c r="AG46" s="120"/>
      <c r="AH46" s="123">
        <v>3.0000000000000001E-5</v>
      </c>
      <c r="AI46" s="123">
        <v>5.2999999999999998E-4</v>
      </c>
      <c r="AJ46" s="123">
        <v>1.4E-5</v>
      </c>
    </row>
    <row r="47" spans="1:36" ht="15" customHeight="1">
      <c r="A47" s="121">
        <v>274</v>
      </c>
      <c r="B47" s="121">
        <v>274</v>
      </c>
      <c r="C47" s="120" t="s">
        <v>1394</v>
      </c>
      <c r="D47" s="121" t="s">
        <v>1395</v>
      </c>
      <c r="E47" s="120" t="s">
        <v>312</v>
      </c>
      <c r="F47" s="120" t="s">
        <v>1396</v>
      </c>
      <c r="G47" s="121" t="s">
        <v>1397</v>
      </c>
      <c r="H47" s="120" t="s">
        <v>320</v>
      </c>
      <c r="I47" s="120" t="s">
        <v>754</v>
      </c>
      <c r="J47" s="120" t="s">
        <v>204</v>
      </c>
      <c r="K47" s="120" t="s">
        <v>223</v>
      </c>
      <c r="L47" s="120" t="s">
        <v>324</v>
      </c>
      <c r="M47" s="120" t="s">
        <v>343</v>
      </c>
      <c r="N47" s="120" t="s">
        <v>527</v>
      </c>
      <c r="O47" s="120" t="s">
        <v>338</v>
      </c>
      <c r="P47" s="120" t="s">
        <v>1366</v>
      </c>
      <c r="Q47" s="120" t="s">
        <v>432</v>
      </c>
      <c r="R47" s="120" t="s">
        <v>406</v>
      </c>
      <c r="S47" s="120" t="s">
        <v>1210</v>
      </c>
      <c r="T47" s="122">
        <v>2.19</v>
      </c>
      <c r="U47" s="124">
        <v>46583</v>
      </c>
      <c r="V47" s="123">
        <v>4.1250000000000002E-2</v>
      </c>
      <c r="W47" s="123">
        <v>5.1299999999999998E-2</v>
      </c>
      <c r="X47" s="120" t="s">
        <v>411</v>
      </c>
      <c r="Y47" s="120"/>
      <c r="Z47" s="122">
        <v>5000</v>
      </c>
      <c r="AA47" s="122">
        <v>3.718</v>
      </c>
      <c r="AB47" s="122">
        <v>98.840199999999996</v>
      </c>
      <c r="AC47" s="120"/>
      <c r="AD47" s="122">
        <v>18.374389999999998</v>
      </c>
      <c r="AE47" s="120"/>
      <c r="AF47" s="120"/>
      <c r="AG47" s="120"/>
      <c r="AH47" s="123">
        <v>1.2E-5</v>
      </c>
      <c r="AI47" s="123">
        <v>1.7200000000000001E-4</v>
      </c>
      <c r="AJ47" s="123">
        <v>3.9999999999999998E-6</v>
      </c>
    </row>
    <row r="48" spans="1:36" ht="15" customHeight="1">
      <c r="A48" s="121">
        <v>274</v>
      </c>
      <c r="B48" s="121">
        <v>274</v>
      </c>
      <c r="C48" s="120" t="s">
        <v>1398</v>
      </c>
      <c r="D48" s="121" t="s">
        <v>1399</v>
      </c>
      <c r="E48" s="120" t="s">
        <v>312</v>
      </c>
      <c r="F48" s="120" t="s">
        <v>1400</v>
      </c>
      <c r="G48" s="121" t="s">
        <v>1401</v>
      </c>
      <c r="H48" s="120" t="s">
        <v>320</v>
      </c>
      <c r="I48" s="120" t="s">
        <v>754</v>
      </c>
      <c r="J48" s="120" t="s">
        <v>204</v>
      </c>
      <c r="K48" s="120" t="s">
        <v>223</v>
      </c>
      <c r="L48" s="120" t="s">
        <v>324</v>
      </c>
      <c r="M48" s="120" t="s">
        <v>313</v>
      </c>
      <c r="N48" s="120" t="s">
        <v>515</v>
      </c>
      <c r="O48" s="120" t="s">
        <v>338</v>
      </c>
      <c r="P48" s="120" t="s">
        <v>1379</v>
      </c>
      <c r="Q48" s="120" t="s">
        <v>430</v>
      </c>
      <c r="R48" s="120" t="s">
        <v>406</v>
      </c>
      <c r="S48" s="120" t="s">
        <v>1210</v>
      </c>
      <c r="T48" s="122">
        <v>5.47</v>
      </c>
      <c r="U48" s="124">
        <v>47922</v>
      </c>
      <c r="V48" s="123">
        <v>2.9499999999999998E-2</v>
      </c>
      <c r="W48" s="123">
        <v>4.9799999999999997E-2</v>
      </c>
      <c r="X48" s="120" t="s">
        <v>411</v>
      </c>
      <c r="Y48" s="120"/>
      <c r="Z48" s="122">
        <v>27000</v>
      </c>
      <c r="AA48" s="122">
        <v>3.718</v>
      </c>
      <c r="AB48" s="122">
        <v>90.030299999999997</v>
      </c>
      <c r="AC48" s="120"/>
      <c r="AD48" s="122">
        <v>90.37782</v>
      </c>
      <c r="AE48" s="120"/>
      <c r="AF48" s="120"/>
      <c r="AG48" s="120"/>
      <c r="AH48" s="123">
        <v>2.6999999999999999E-5</v>
      </c>
      <c r="AI48" s="123">
        <v>8.4999999999999995E-4</v>
      </c>
      <c r="AJ48" s="123">
        <v>2.1999999999999999E-5</v>
      </c>
    </row>
    <row r="49" spans="1:36" ht="15" customHeight="1">
      <c r="A49" s="121">
        <v>274</v>
      </c>
      <c r="B49" s="121">
        <v>274</v>
      </c>
      <c r="C49" s="120" t="s">
        <v>1402</v>
      </c>
      <c r="D49" s="121" t="s">
        <v>1403</v>
      </c>
      <c r="E49" s="120" t="s">
        <v>312</v>
      </c>
      <c r="F49" s="120" t="s">
        <v>1404</v>
      </c>
      <c r="G49" s="121" t="s">
        <v>1405</v>
      </c>
      <c r="H49" s="120" t="s">
        <v>320</v>
      </c>
      <c r="I49" s="120" t="s">
        <v>754</v>
      </c>
      <c r="J49" s="120" t="s">
        <v>204</v>
      </c>
      <c r="K49" s="120" t="s">
        <v>223</v>
      </c>
      <c r="L49" s="120" t="s">
        <v>324</v>
      </c>
      <c r="M49" s="120" t="s">
        <v>313</v>
      </c>
      <c r="N49" s="120" t="s">
        <v>545</v>
      </c>
      <c r="O49" s="120" t="s">
        <v>338</v>
      </c>
      <c r="P49" s="120" t="s">
        <v>1371</v>
      </c>
      <c r="Q49" s="120" t="s">
        <v>430</v>
      </c>
      <c r="R49" s="120" t="s">
        <v>406</v>
      </c>
      <c r="S49" s="120" t="s">
        <v>1210</v>
      </c>
      <c r="T49" s="122">
        <v>6.81</v>
      </c>
      <c r="U49" s="124">
        <v>48837</v>
      </c>
      <c r="V49" s="123">
        <v>5.8749999999999997E-2</v>
      </c>
      <c r="W49" s="123">
        <v>5.3699999999999998E-2</v>
      </c>
      <c r="X49" s="120" t="s">
        <v>411</v>
      </c>
      <c r="Y49" s="120"/>
      <c r="Z49" s="122">
        <v>18000</v>
      </c>
      <c r="AA49" s="122">
        <v>3.718</v>
      </c>
      <c r="AB49" s="122">
        <v>104.1255</v>
      </c>
      <c r="AC49" s="120"/>
      <c r="AD49" s="122">
        <v>69.684950000000001</v>
      </c>
      <c r="AE49" s="120"/>
      <c r="AF49" s="120"/>
      <c r="AG49" s="120"/>
      <c r="AH49" s="123">
        <v>2.0000000000000002E-5</v>
      </c>
      <c r="AI49" s="123">
        <v>6.5499999999999998E-4</v>
      </c>
      <c r="AJ49" s="123">
        <v>1.7E-5</v>
      </c>
    </row>
    <row r="50" spans="1:36" ht="15" customHeight="1">
      <c r="A50" s="121">
        <v>274</v>
      </c>
      <c r="B50" s="121">
        <v>274</v>
      </c>
      <c r="C50" s="120" t="s">
        <v>1304</v>
      </c>
      <c r="D50" s="121">
        <v>520000472</v>
      </c>
      <c r="E50" s="120" t="s">
        <v>308</v>
      </c>
      <c r="F50" s="120" t="s">
        <v>1406</v>
      </c>
      <c r="G50" s="121" t="s">
        <v>1407</v>
      </c>
      <c r="H50" s="120" t="s">
        <v>320</v>
      </c>
      <c r="I50" s="120" t="s">
        <v>754</v>
      </c>
      <c r="J50" s="120" t="s">
        <v>204</v>
      </c>
      <c r="K50" s="120" t="s">
        <v>203</v>
      </c>
      <c r="L50" s="120" t="s">
        <v>324</v>
      </c>
      <c r="M50" s="120" t="s">
        <v>313</v>
      </c>
      <c r="N50" s="120" t="s">
        <v>553</v>
      </c>
      <c r="O50" s="120" t="s">
        <v>338</v>
      </c>
      <c r="P50" s="120" t="s">
        <v>1379</v>
      </c>
      <c r="Q50" s="120" t="s">
        <v>430</v>
      </c>
      <c r="R50" s="120" t="s">
        <v>406</v>
      </c>
      <c r="S50" s="120" t="s">
        <v>1210</v>
      </c>
      <c r="T50" s="122">
        <v>2.4500000000000002</v>
      </c>
      <c r="U50" s="124">
        <v>46736</v>
      </c>
      <c r="V50" s="123">
        <v>7.7499999999999999E-2</v>
      </c>
      <c r="W50" s="123">
        <v>5.1999999999999998E-2</v>
      </c>
      <c r="X50" s="120" t="s">
        <v>411</v>
      </c>
      <c r="Y50" s="120"/>
      <c r="Z50" s="122">
        <v>1000000</v>
      </c>
      <c r="AA50" s="122">
        <v>3.718</v>
      </c>
      <c r="AB50" s="122">
        <v>108.7882</v>
      </c>
      <c r="AC50" s="120"/>
      <c r="AD50" s="122">
        <v>4044.7452800000001</v>
      </c>
      <c r="AE50" s="120"/>
      <c r="AF50" s="120"/>
      <c r="AG50" s="120"/>
      <c r="AH50" s="123">
        <v>3.333E-3</v>
      </c>
      <c r="AI50" s="123">
        <v>3.807E-2</v>
      </c>
      <c r="AJ50" s="123">
        <v>1.0039999999999999E-3</v>
      </c>
    </row>
    <row r="51" spans="1:36" ht="15" customHeight="1">
      <c r="A51" s="121">
        <v>274</v>
      </c>
      <c r="B51" s="121">
        <v>274</v>
      </c>
      <c r="C51" s="120" t="s">
        <v>1394</v>
      </c>
      <c r="D51" s="121" t="s">
        <v>1395</v>
      </c>
      <c r="E51" s="120" t="s">
        <v>312</v>
      </c>
      <c r="F51" s="120" t="s">
        <v>1408</v>
      </c>
      <c r="G51" s="121" t="s">
        <v>1409</v>
      </c>
      <c r="H51" s="120" t="s">
        <v>320</v>
      </c>
      <c r="I51" s="120" t="s">
        <v>754</v>
      </c>
      <c r="J51" s="120" t="s">
        <v>204</v>
      </c>
      <c r="K51" s="120" t="s">
        <v>223</v>
      </c>
      <c r="L51" s="120" t="s">
        <v>324</v>
      </c>
      <c r="M51" s="120" t="s">
        <v>313</v>
      </c>
      <c r="N51" s="120" t="s">
        <v>527</v>
      </c>
      <c r="O51" s="120" t="s">
        <v>338</v>
      </c>
      <c r="P51" s="120" t="s">
        <v>1366</v>
      </c>
      <c r="Q51" s="120" t="s">
        <v>432</v>
      </c>
      <c r="R51" s="120" t="s">
        <v>406</v>
      </c>
      <c r="S51" s="120" t="s">
        <v>1210</v>
      </c>
      <c r="T51" s="122">
        <v>6.26</v>
      </c>
      <c r="U51" s="124">
        <v>48288</v>
      </c>
      <c r="V51" s="123">
        <v>3.0499999999999999E-2</v>
      </c>
      <c r="W51" s="123">
        <v>5.45E-2</v>
      </c>
      <c r="X51" s="120" t="s">
        <v>411</v>
      </c>
      <c r="Y51" s="120"/>
      <c r="Z51" s="122">
        <v>39000</v>
      </c>
      <c r="AA51" s="122">
        <v>3.718</v>
      </c>
      <c r="AB51" s="122">
        <v>86.758499999999998</v>
      </c>
      <c r="AC51" s="120"/>
      <c r="AD51" s="122">
        <v>125.80155999999999</v>
      </c>
      <c r="AE51" s="120"/>
      <c r="AF51" s="120"/>
      <c r="AG51" s="120"/>
      <c r="AH51" s="123">
        <v>7.7999999999999999E-5</v>
      </c>
      <c r="AI51" s="123">
        <v>1.1839999999999999E-3</v>
      </c>
      <c r="AJ51" s="123">
        <v>3.1000000000000001E-5</v>
      </c>
    </row>
    <row r="52" spans="1:36" ht="15" customHeight="1">
      <c r="A52" s="121">
        <v>274</v>
      </c>
      <c r="B52" s="121">
        <v>274</v>
      </c>
      <c r="C52" s="120" t="s">
        <v>1410</v>
      </c>
      <c r="D52" s="121" t="s">
        <v>1411</v>
      </c>
      <c r="E52" s="120" t="s">
        <v>312</v>
      </c>
      <c r="F52" s="120" t="s">
        <v>1412</v>
      </c>
      <c r="G52" s="121" t="s">
        <v>1413</v>
      </c>
      <c r="H52" s="120" t="s">
        <v>320</v>
      </c>
      <c r="I52" s="120" t="s">
        <v>754</v>
      </c>
      <c r="J52" s="120" t="s">
        <v>204</v>
      </c>
      <c r="K52" s="120" t="s">
        <v>223</v>
      </c>
      <c r="L52" s="120" t="s">
        <v>324</v>
      </c>
      <c r="M52" s="120" t="s">
        <v>343</v>
      </c>
      <c r="N52" s="120" t="s">
        <v>553</v>
      </c>
      <c r="O52" s="120" t="s">
        <v>338</v>
      </c>
      <c r="P52" s="120" t="s">
        <v>1371</v>
      </c>
      <c r="Q52" s="120" t="s">
        <v>430</v>
      </c>
      <c r="R52" s="120" t="s">
        <v>406</v>
      </c>
      <c r="S52" s="120" t="s">
        <v>1210</v>
      </c>
      <c r="T52" s="122">
        <v>4.8600000000000003</v>
      </c>
      <c r="U52" s="124">
        <v>47710</v>
      </c>
      <c r="V52" s="123">
        <v>3.875E-2</v>
      </c>
      <c r="W52" s="123">
        <v>5.2400000000000002E-2</v>
      </c>
      <c r="X52" s="120" t="s">
        <v>411</v>
      </c>
      <c r="Y52" s="120"/>
      <c r="Z52" s="122">
        <v>45000</v>
      </c>
      <c r="AA52" s="122">
        <v>3.718</v>
      </c>
      <c r="AB52" s="122">
        <v>94.438500000000005</v>
      </c>
      <c r="AC52" s="120"/>
      <c r="AD52" s="122">
        <v>158.00505000000001</v>
      </c>
      <c r="AE52" s="120"/>
      <c r="AF52" s="120"/>
      <c r="AG52" s="120"/>
      <c r="AH52" s="123">
        <v>6.8999999999999997E-5</v>
      </c>
      <c r="AI52" s="123">
        <v>1.487E-3</v>
      </c>
      <c r="AJ52" s="123">
        <v>3.8999999999999999E-5</v>
      </c>
    </row>
    <row r="53" spans="1:36" ht="15" customHeight="1">
      <c r="A53" s="121">
        <v>274</v>
      </c>
      <c r="B53" s="121">
        <v>274</v>
      </c>
      <c r="C53" s="120" t="s">
        <v>1414</v>
      </c>
      <c r="D53" s="121" t="s">
        <v>1415</v>
      </c>
      <c r="E53" s="120" t="s">
        <v>312</v>
      </c>
      <c r="F53" s="120" t="s">
        <v>1416</v>
      </c>
      <c r="G53" s="121" t="s">
        <v>1417</v>
      </c>
      <c r="H53" s="120" t="s">
        <v>320</v>
      </c>
      <c r="I53" s="120" t="s">
        <v>754</v>
      </c>
      <c r="J53" s="120" t="s">
        <v>204</v>
      </c>
      <c r="K53" s="120" t="s">
        <v>223</v>
      </c>
      <c r="L53" s="120" t="s">
        <v>324</v>
      </c>
      <c r="M53" s="120" t="s">
        <v>313</v>
      </c>
      <c r="N53" s="120" t="s">
        <v>509</v>
      </c>
      <c r="O53" s="120" t="s">
        <v>338</v>
      </c>
      <c r="P53" s="120" t="s">
        <v>1418</v>
      </c>
      <c r="Q53" s="120" t="s">
        <v>432</v>
      </c>
      <c r="R53" s="120" t="s">
        <v>406</v>
      </c>
      <c r="S53" s="120" t="s">
        <v>1210</v>
      </c>
      <c r="T53" s="122">
        <v>3.63</v>
      </c>
      <c r="U53" s="124">
        <v>47196</v>
      </c>
      <c r="V53" s="123">
        <v>5.3499999999999999E-2</v>
      </c>
      <c r="W53" s="123">
        <v>5.0500000000000003E-2</v>
      </c>
      <c r="X53" s="120" t="s">
        <v>411</v>
      </c>
      <c r="Y53" s="120"/>
      <c r="Z53" s="122">
        <v>10000</v>
      </c>
      <c r="AA53" s="122">
        <v>3.718</v>
      </c>
      <c r="AB53" s="122">
        <v>101.45350000000001</v>
      </c>
      <c r="AC53" s="120"/>
      <c r="AD53" s="122">
        <v>37.720410000000001</v>
      </c>
      <c r="AE53" s="120"/>
      <c r="AF53" s="120"/>
      <c r="AG53" s="120"/>
      <c r="AH53" s="123">
        <v>2.0000000000000002E-5</v>
      </c>
      <c r="AI53" s="123">
        <v>3.5500000000000001E-4</v>
      </c>
      <c r="AJ53" s="123">
        <v>9.0000000000000002E-6</v>
      </c>
    </row>
    <row r="54" spans="1:36" ht="15" customHeight="1">
      <c r="A54" s="121">
        <v>274</v>
      </c>
      <c r="B54" s="121">
        <v>274</v>
      </c>
      <c r="C54" s="120" t="s">
        <v>1419</v>
      </c>
      <c r="D54" s="121" t="s">
        <v>1420</v>
      </c>
      <c r="E54" s="120" t="s">
        <v>312</v>
      </c>
      <c r="F54" s="120" t="s">
        <v>1421</v>
      </c>
      <c r="G54" s="121" t="s">
        <v>1422</v>
      </c>
      <c r="H54" s="120" t="s">
        <v>320</v>
      </c>
      <c r="I54" s="120" t="s">
        <v>754</v>
      </c>
      <c r="J54" s="120" t="s">
        <v>204</v>
      </c>
      <c r="K54" s="120" t="s">
        <v>223</v>
      </c>
      <c r="L54" s="120" t="s">
        <v>324</v>
      </c>
      <c r="M54" s="120" t="s">
        <v>313</v>
      </c>
      <c r="N54" s="120" t="s">
        <v>527</v>
      </c>
      <c r="O54" s="120" t="s">
        <v>338</v>
      </c>
      <c r="P54" s="120" t="s">
        <v>1269</v>
      </c>
      <c r="Q54" s="120" t="s">
        <v>430</v>
      </c>
      <c r="R54" s="120" t="s">
        <v>406</v>
      </c>
      <c r="S54" s="120" t="s">
        <v>1210</v>
      </c>
      <c r="T54" s="122">
        <v>7.44</v>
      </c>
      <c r="U54" s="124">
        <v>49232</v>
      </c>
      <c r="V54" s="123">
        <v>0.05</v>
      </c>
      <c r="W54" s="123">
        <v>5.4100000000000002E-2</v>
      </c>
      <c r="X54" s="120" t="s">
        <v>411</v>
      </c>
      <c r="Y54" s="120"/>
      <c r="Z54" s="122">
        <v>26000</v>
      </c>
      <c r="AA54" s="122">
        <v>3.718</v>
      </c>
      <c r="AB54" s="122">
        <v>100.6289</v>
      </c>
      <c r="AC54" s="120"/>
      <c r="AD54" s="122">
        <v>97.275949999999995</v>
      </c>
      <c r="AE54" s="120"/>
      <c r="AF54" s="120"/>
      <c r="AG54" s="120"/>
      <c r="AH54" s="123">
        <v>3.6999999999999998E-5</v>
      </c>
      <c r="AI54" s="123">
        <v>9.1500000000000001E-4</v>
      </c>
      <c r="AJ54" s="123">
        <v>2.4000000000000001E-5</v>
      </c>
    </row>
    <row r="55" spans="1:36" ht="15" customHeight="1">
      <c r="A55" s="121">
        <v>274</v>
      </c>
      <c r="B55" s="121">
        <v>274</v>
      </c>
      <c r="C55" s="120" t="s">
        <v>1423</v>
      </c>
      <c r="D55" s="121" t="s">
        <v>1424</v>
      </c>
      <c r="E55" s="120" t="s">
        <v>312</v>
      </c>
      <c r="F55" s="120" t="s">
        <v>1425</v>
      </c>
      <c r="G55" s="121" t="s">
        <v>1426</v>
      </c>
      <c r="H55" s="120" t="s">
        <v>320</v>
      </c>
      <c r="I55" s="120" t="s">
        <v>754</v>
      </c>
      <c r="J55" s="120" t="s">
        <v>204</v>
      </c>
      <c r="K55" s="120" t="s">
        <v>223</v>
      </c>
      <c r="L55" s="120" t="s">
        <v>324</v>
      </c>
      <c r="M55" s="120" t="s">
        <v>343</v>
      </c>
      <c r="N55" s="120" t="s">
        <v>509</v>
      </c>
      <c r="O55" s="120" t="s">
        <v>338</v>
      </c>
      <c r="P55" s="120" t="s">
        <v>1379</v>
      </c>
      <c r="Q55" s="120" t="s">
        <v>430</v>
      </c>
      <c r="R55" s="120" t="s">
        <v>406</v>
      </c>
      <c r="S55" s="120" t="s">
        <v>1210</v>
      </c>
      <c r="T55" s="122">
        <v>2.35</v>
      </c>
      <c r="U55" s="124">
        <v>46661</v>
      </c>
      <c r="V55" s="123">
        <v>4.2000000000000003E-2</v>
      </c>
      <c r="W55" s="123">
        <v>4.9599999999999998E-2</v>
      </c>
      <c r="X55" s="120" t="s">
        <v>411</v>
      </c>
      <c r="Y55" s="120"/>
      <c r="Z55" s="122">
        <v>27000</v>
      </c>
      <c r="AA55" s="122">
        <v>3.718</v>
      </c>
      <c r="AB55" s="122">
        <v>100.444</v>
      </c>
      <c r="AC55" s="120"/>
      <c r="AD55" s="122">
        <v>100.83171</v>
      </c>
      <c r="AE55" s="120"/>
      <c r="AF55" s="120"/>
      <c r="AG55" s="120"/>
      <c r="AH55" s="123">
        <v>3.6000000000000001E-5</v>
      </c>
      <c r="AI55" s="123">
        <v>9.4899999999999997E-4</v>
      </c>
      <c r="AJ55" s="123">
        <v>2.5000000000000001E-5</v>
      </c>
    </row>
    <row r="56" spans="1:36" ht="15" customHeight="1">
      <c r="A56" s="121">
        <v>274</v>
      </c>
      <c r="B56" s="121">
        <v>274</v>
      </c>
      <c r="C56" s="120" t="s">
        <v>1427</v>
      </c>
      <c r="D56" s="121" t="s">
        <v>1428</v>
      </c>
      <c r="E56" s="120" t="s">
        <v>312</v>
      </c>
      <c r="F56" s="120" t="s">
        <v>1429</v>
      </c>
      <c r="G56" s="121" t="s">
        <v>1430</v>
      </c>
      <c r="H56" s="120" t="s">
        <v>320</v>
      </c>
      <c r="I56" s="120" t="s">
        <v>754</v>
      </c>
      <c r="J56" s="120" t="s">
        <v>204</v>
      </c>
      <c r="K56" s="120" t="s">
        <v>237</v>
      </c>
      <c r="L56" s="120" t="s">
        <v>324</v>
      </c>
      <c r="M56" s="120" t="s">
        <v>367</v>
      </c>
      <c r="N56" s="120" t="s">
        <v>548</v>
      </c>
      <c r="O56" s="120" t="s">
        <v>338</v>
      </c>
      <c r="P56" s="120" t="s">
        <v>1431</v>
      </c>
      <c r="Q56" s="120" t="s">
        <v>432</v>
      </c>
      <c r="R56" s="120" t="s">
        <v>406</v>
      </c>
      <c r="S56" s="120" t="s">
        <v>1210</v>
      </c>
      <c r="T56" s="122">
        <v>5.75</v>
      </c>
      <c r="U56" s="124">
        <v>48122</v>
      </c>
      <c r="V56" s="123">
        <v>3.2500000000000001E-2</v>
      </c>
      <c r="W56" s="123">
        <v>6.0100000000000001E-2</v>
      </c>
      <c r="X56" s="120" t="s">
        <v>411</v>
      </c>
      <c r="Y56" s="120"/>
      <c r="Z56" s="122">
        <v>46000</v>
      </c>
      <c r="AA56" s="122">
        <v>3.718</v>
      </c>
      <c r="AB56" s="122">
        <v>87.341399999999993</v>
      </c>
      <c r="AC56" s="120"/>
      <c r="AD56" s="122">
        <v>149.37825000000001</v>
      </c>
      <c r="AE56" s="120"/>
      <c r="AF56" s="120"/>
      <c r="AG56" s="120"/>
      <c r="AH56" s="123">
        <v>6.4999999999999994E-5</v>
      </c>
      <c r="AI56" s="123">
        <v>1.405E-3</v>
      </c>
      <c r="AJ56" s="123">
        <v>3.6999999999999998E-5</v>
      </c>
    </row>
    <row r="57" spans="1:36" ht="15" customHeight="1">
      <c r="A57" s="121">
        <v>274</v>
      </c>
      <c r="B57" s="121">
        <v>274</v>
      </c>
      <c r="C57" s="120" t="s">
        <v>1432</v>
      </c>
      <c r="D57" s="121" t="s">
        <v>1433</v>
      </c>
      <c r="E57" s="120" t="s">
        <v>312</v>
      </c>
      <c r="F57" s="120" t="s">
        <v>1434</v>
      </c>
      <c r="G57" s="121" t="s">
        <v>1435</v>
      </c>
      <c r="H57" s="120" t="s">
        <v>320</v>
      </c>
      <c r="I57" s="120" t="s">
        <v>754</v>
      </c>
      <c r="J57" s="120" t="s">
        <v>204</v>
      </c>
      <c r="K57" s="120" t="s">
        <v>223</v>
      </c>
      <c r="L57" s="120" t="s">
        <v>324</v>
      </c>
      <c r="M57" s="120" t="s">
        <v>343</v>
      </c>
      <c r="N57" s="120" t="s">
        <v>543</v>
      </c>
      <c r="O57" s="120" t="s">
        <v>338</v>
      </c>
      <c r="P57" s="120" t="s">
        <v>1436</v>
      </c>
      <c r="Q57" s="120" t="s">
        <v>432</v>
      </c>
      <c r="R57" s="120" t="s">
        <v>406</v>
      </c>
      <c r="S57" s="120" t="s">
        <v>1210</v>
      </c>
      <c r="T57" s="122">
        <v>6.93</v>
      </c>
      <c r="U57" s="124">
        <v>48995</v>
      </c>
      <c r="V57" s="123">
        <v>6.3500000000000001E-2</v>
      </c>
      <c r="W57" s="123">
        <v>5.8500000000000003E-2</v>
      </c>
      <c r="X57" s="120" t="s">
        <v>411</v>
      </c>
      <c r="Y57" s="120"/>
      <c r="Z57" s="122">
        <v>18000</v>
      </c>
      <c r="AA57" s="122">
        <v>3.718</v>
      </c>
      <c r="AB57" s="122">
        <v>104.68600000000001</v>
      </c>
      <c r="AC57" s="120"/>
      <c r="AD57" s="122">
        <v>70.060059999999993</v>
      </c>
      <c r="AE57" s="120"/>
      <c r="AF57" s="120"/>
      <c r="AG57" s="120"/>
      <c r="AH57" s="123">
        <v>4.0000000000000003E-5</v>
      </c>
      <c r="AI57" s="123">
        <v>6.5899999999999997E-4</v>
      </c>
      <c r="AJ57" s="123">
        <v>1.7E-5</v>
      </c>
    </row>
    <row r="58" spans="1:36" ht="15" customHeight="1">
      <c r="A58" s="121">
        <v>274</v>
      </c>
      <c r="B58" s="121">
        <v>274</v>
      </c>
      <c r="C58" s="120" t="s">
        <v>1437</v>
      </c>
      <c r="D58" s="121" t="s">
        <v>1438</v>
      </c>
      <c r="E58" s="120" t="s">
        <v>312</v>
      </c>
      <c r="F58" s="120" t="s">
        <v>1439</v>
      </c>
      <c r="G58" s="121" t="s">
        <v>1440</v>
      </c>
      <c r="H58" s="120" t="s">
        <v>320</v>
      </c>
      <c r="I58" s="120" t="s">
        <v>754</v>
      </c>
      <c r="J58" s="120" t="s">
        <v>204</v>
      </c>
      <c r="K58" s="120" t="s">
        <v>267</v>
      </c>
      <c r="L58" s="120" t="s">
        <v>324</v>
      </c>
      <c r="M58" s="120" t="s">
        <v>391</v>
      </c>
      <c r="N58" s="120" t="s">
        <v>550</v>
      </c>
      <c r="O58" s="120" t="s">
        <v>338</v>
      </c>
      <c r="P58" s="120" t="s">
        <v>1441</v>
      </c>
      <c r="Q58" s="120" t="s">
        <v>432</v>
      </c>
      <c r="R58" s="120" t="s">
        <v>406</v>
      </c>
      <c r="S58" s="120" t="s">
        <v>1210</v>
      </c>
      <c r="T58" s="122">
        <v>7.87</v>
      </c>
      <c r="U58" s="124">
        <v>49455</v>
      </c>
      <c r="V58" s="123">
        <v>5.2499999999999998E-2</v>
      </c>
      <c r="W58" s="123">
        <v>5.1999999999999998E-2</v>
      </c>
      <c r="X58" s="120" t="s">
        <v>411</v>
      </c>
      <c r="Y58" s="120"/>
      <c r="Z58" s="122">
        <v>19000</v>
      </c>
      <c r="AA58" s="122">
        <v>3.718</v>
      </c>
      <c r="AB58" s="122">
        <v>102.71720000000001</v>
      </c>
      <c r="AC58" s="120"/>
      <c r="AD58" s="122">
        <v>72.561480000000003</v>
      </c>
      <c r="AE58" s="120"/>
      <c r="AF58" s="120"/>
      <c r="AG58" s="120"/>
      <c r="AH58" s="123">
        <v>1.5999999999999999E-5</v>
      </c>
      <c r="AI58" s="123">
        <v>6.8199999999999999E-4</v>
      </c>
      <c r="AJ58" s="123">
        <v>1.8E-5</v>
      </c>
    </row>
    <row r="59" spans="1:36" ht="15" customHeight="1">
      <c r="A59" s="121">
        <v>274</v>
      </c>
      <c r="B59" s="121">
        <v>274</v>
      </c>
      <c r="C59" s="120" t="s">
        <v>1442</v>
      </c>
      <c r="D59" s="121" t="s">
        <v>1443</v>
      </c>
      <c r="E59" s="120" t="s">
        <v>312</v>
      </c>
      <c r="F59" s="120" t="s">
        <v>1444</v>
      </c>
      <c r="G59" s="121" t="s">
        <v>1445</v>
      </c>
      <c r="H59" s="120" t="s">
        <v>320</v>
      </c>
      <c r="I59" s="120" t="s">
        <v>754</v>
      </c>
      <c r="J59" s="120" t="s">
        <v>204</v>
      </c>
      <c r="K59" s="120" t="s">
        <v>223</v>
      </c>
      <c r="L59" s="120" t="s">
        <v>324</v>
      </c>
      <c r="M59" s="120" t="s">
        <v>313</v>
      </c>
      <c r="N59" s="120" t="s">
        <v>485</v>
      </c>
      <c r="O59" s="120" t="s">
        <v>338</v>
      </c>
      <c r="P59" s="120" t="s">
        <v>1436</v>
      </c>
      <c r="Q59" s="120" t="s">
        <v>432</v>
      </c>
      <c r="R59" s="120" t="s">
        <v>406</v>
      </c>
      <c r="S59" s="120" t="s">
        <v>1210</v>
      </c>
      <c r="T59" s="122">
        <v>4.8099999999999996</v>
      </c>
      <c r="U59" s="124">
        <v>47757</v>
      </c>
      <c r="V59" s="123">
        <v>4.4999999999999998E-2</v>
      </c>
      <c r="W59" s="123">
        <v>5.3999999999999999E-2</v>
      </c>
      <c r="X59" s="120" t="s">
        <v>411</v>
      </c>
      <c r="Y59" s="120"/>
      <c r="Z59" s="122">
        <v>12000</v>
      </c>
      <c r="AA59" s="122">
        <v>3.718</v>
      </c>
      <c r="AB59" s="122">
        <v>98.300600000000003</v>
      </c>
      <c r="AC59" s="120"/>
      <c r="AD59" s="122">
        <v>43.857799999999997</v>
      </c>
      <c r="AE59" s="120"/>
      <c r="AF59" s="120"/>
      <c r="AG59" s="120"/>
      <c r="AH59" s="123">
        <v>3.6000000000000001E-5</v>
      </c>
      <c r="AI59" s="123">
        <v>4.1199999999999999E-4</v>
      </c>
      <c r="AJ59" s="123">
        <v>1.0000000000000001E-5</v>
      </c>
    </row>
    <row r="60" spans="1:36" ht="15" customHeight="1">
      <c r="A60" s="121">
        <v>274</v>
      </c>
      <c r="B60" s="121">
        <v>274</v>
      </c>
      <c r="C60" s="120" t="s">
        <v>1446</v>
      </c>
      <c r="D60" s="121" t="s">
        <v>1447</v>
      </c>
      <c r="E60" s="120" t="s">
        <v>312</v>
      </c>
      <c r="F60" s="120" t="s">
        <v>1448</v>
      </c>
      <c r="G60" s="121" t="s">
        <v>1449</v>
      </c>
      <c r="H60" s="120" t="s">
        <v>320</v>
      </c>
      <c r="I60" s="120" t="s">
        <v>754</v>
      </c>
      <c r="J60" s="120" t="s">
        <v>204</v>
      </c>
      <c r="K60" s="120" t="s">
        <v>295</v>
      </c>
      <c r="L60" s="120" t="s">
        <v>324</v>
      </c>
      <c r="M60" s="120" t="s">
        <v>391</v>
      </c>
      <c r="N60" s="120" t="s">
        <v>543</v>
      </c>
      <c r="O60" s="120" t="s">
        <v>338</v>
      </c>
      <c r="P60" s="120" t="s">
        <v>1418</v>
      </c>
      <c r="Q60" s="120" t="s">
        <v>432</v>
      </c>
      <c r="R60" s="120" t="s">
        <v>406</v>
      </c>
      <c r="S60" s="120" t="s">
        <v>1210</v>
      </c>
      <c r="T60" s="122">
        <v>1.22</v>
      </c>
      <c r="U60" s="124">
        <v>46196</v>
      </c>
      <c r="V60" s="123">
        <v>1.4999999999999999E-2</v>
      </c>
      <c r="W60" s="123">
        <v>4.6899999999999997E-2</v>
      </c>
      <c r="X60" s="120" t="s">
        <v>411</v>
      </c>
      <c r="Y60" s="120"/>
      <c r="Z60" s="122">
        <v>20000</v>
      </c>
      <c r="AA60" s="122">
        <v>3.718</v>
      </c>
      <c r="AB60" s="122">
        <v>96.692999999999998</v>
      </c>
      <c r="AC60" s="120"/>
      <c r="AD60" s="122">
        <v>71.900909999999996</v>
      </c>
      <c r="AE60" s="120"/>
      <c r="AF60" s="120"/>
      <c r="AG60" s="120"/>
      <c r="AH60" s="123">
        <v>2.5999999999999998E-5</v>
      </c>
      <c r="AI60" s="123">
        <v>6.7599999999999995E-4</v>
      </c>
      <c r="AJ60" s="123">
        <v>1.7E-5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7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5.125" bestFit="1" customWidth="1"/>
    <col min="5" max="5" width="9.125" bestFit="1" customWidth="1"/>
    <col min="6" max="6" width="40.25" bestFit="1" customWidth="1"/>
    <col min="7" max="7" width="14.3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5" bestFit="1" customWidth="1"/>
    <col min="14" max="14" width="39" bestFit="1" customWidth="1"/>
    <col min="15" max="15" width="9.625" bestFit="1" customWidth="1"/>
    <col min="16" max="16" width="9.875" bestFit="1" customWidth="1"/>
    <col min="17" max="17" width="11.875" bestFit="1" customWidth="1"/>
    <col min="18" max="18" width="8.625" bestFit="1" customWidth="1"/>
    <col min="19" max="19" width="11.875" bestFit="1" customWidth="1"/>
    <col min="20" max="20" width="8.5" bestFit="1" customWidth="1"/>
    <col min="21" max="21" width="9.87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274</v>
      </c>
      <c r="B2" s="121">
        <v>274</v>
      </c>
      <c r="C2" s="120" t="s">
        <v>1450</v>
      </c>
      <c r="D2" s="121">
        <v>512607888</v>
      </c>
      <c r="E2" s="120" t="s">
        <v>308</v>
      </c>
      <c r="F2" s="120" t="s">
        <v>1450</v>
      </c>
      <c r="G2" s="121" t="s">
        <v>1451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460</v>
      </c>
      <c r="O2" s="120" t="s">
        <v>338</v>
      </c>
      <c r="P2" s="120" t="s">
        <v>1214</v>
      </c>
      <c r="Q2" s="122">
        <v>1620</v>
      </c>
      <c r="R2" s="122">
        <v>1</v>
      </c>
      <c r="S2" s="122">
        <v>48410</v>
      </c>
      <c r="T2" s="122"/>
      <c r="U2" s="122">
        <v>784.24199999999996</v>
      </c>
      <c r="V2" s="123">
        <v>9.7999999999999997E-5</v>
      </c>
      <c r="W2" s="123">
        <v>9.1640000000000003E-3</v>
      </c>
      <c r="X2" s="123">
        <v>1.94E-4</v>
      </c>
    </row>
    <row r="3" spans="1:26" ht="15" customHeight="1">
      <c r="A3" s="121">
        <v>274</v>
      </c>
      <c r="B3" s="121">
        <v>274</v>
      </c>
      <c r="C3" s="120" t="s">
        <v>1452</v>
      </c>
      <c r="D3" s="121">
        <v>520041997</v>
      </c>
      <c r="E3" s="120" t="s">
        <v>308</v>
      </c>
      <c r="F3" s="120" t="s">
        <v>1452</v>
      </c>
      <c r="G3" s="121" t="s">
        <v>1453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457</v>
      </c>
      <c r="O3" s="120" t="s">
        <v>338</v>
      </c>
      <c r="P3" s="120" t="s">
        <v>1214</v>
      </c>
      <c r="Q3" s="122">
        <v>11976.76</v>
      </c>
      <c r="R3" s="122">
        <v>1</v>
      </c>
      <c r="S3" s="122">
        <v>13000</v>
      </c>
      <c r="T3" s="122"/>
      <c r="U3" s="122">
        <v>1556.9788000000001</v>
      </c>
      <c r="V3" s="123">
        <v>1.07E-4</v>
      </c>
      <c r="W3" s="123">
        <v>1.8193999999999998E-2</v>
      </c>
      <c r="X3" s="123">
        <v>3.86E-4</v>
      </c>
    </row>
    <row r="4" spans="1:26" ht="15" customHeight="1">
      <c r="A4" s="121">
        <v>274</v>
      </c>
      <c r="B4" s="121">
        <v>274</v>
      </c>
      <c r="C4" s="120" t="s">
        <v>1454</v>
      </c>
      <c r="D4" s="121">
        <v>520041146</v>
      </c>
      <c r="E4" s="120" t="s">
        <v>308</v>
      </c>
      <c r="F4" s="120" t="s">
        <v>1454</v>
      </c>
      <c r="G4" s="121" t="s">
        <v>1455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440</v>
      </c>
      <c r="O4" s="120" t="s">
        <v>338</v>
      </c>
      <c r="P4" s="120" t="s">
        <v>1214</v>
      </c>
      <c r="Q4" s="122">
        <v>11793.4</v>
      </c>
      <c r="R4" s="122">
        <v>1</v>
      </c>
      <c r="S4" s="122">
        <v>5941</v>
      </c>
      <c r="T4" s="122"/>
      <c r="U4" s="122">
        <v>700.64589000000001</v>
      </c>
      <c r="V4" s="123">
        <v>9.8999999999999994E-5</v>
      </c>
      <c r="W4" s="123">
        <v>8.1869999999999998E-3</v>
      </c>
      <c r="X4" s="123">
        <v>1.73E-4</v>
      </c>
    </row>
    <row r="5" spans="1:26" ht="15" customHeight="1">
      <c r="A5" s="121">
        <v>274</v>
      </c>
      <c r="B5" s="121">
        <v>274</v>
      </c>
      <c r="C5" s="120" t="s">
        <v>1456</v>
      </c>
      <c r="D5" s="121">
        <v>520017450</v>
      </c>
      <c r="E5" s="120" t="s">
        <v>308</v>
      </c>
      <c r="F5" s="120" t="s">
        <v>1457</v>
      </c>
      <c r="G5" s="121" t="s">
        <v>1458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444</v>
      </c>
      <c r="O5" s="120" t="s">
        <v>338</v>
      </c>
      <c r="P5" s="120" t="s">
        <v>1214</v>
      </c>
      <c r="Q5" s="122">
        <v>30708</v>
      </c>
      <c r="R5" s="122">
        <v>1</v>
      </c>
      <c r="S5" s="122">
        <v>6881</v>
      </c>
      <c r="T5" s="122"/>
      <c r="U5" s="122">
        <v>2113.01748</v>
      </c>
      <c r="V5" s="123">
        <v>1.17E-4</v>
      </c>
      <c r="W5" s="123">
        <v>2.4691000000000001E-2</v>
      </c>
      <c r="X5" s="123">
        <v>5.2400000000000005E-4</v>
      </c>
    </row>
    <row r="6" spans="1:26" ht="15" customHeight="1">
      <c r="A6" s="121">
        <v>274</v>
      </c>
      <c r="B6" s="121">
        <v>274</v>
      </c>
      <c r="C6" s="120" t="s">
        <v>1459</v>
      </c>
      <c r="D6" s="121">
        <v>520037789</v>
      </c>
      <c r="E6" s="120" t="s">
        <v>308</v>
      </c>
      <c r="F6" s="120" t="s">
        <v>1459</v>
      </c>
      <c r="G6" s="121" t="s">
        <v>1460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463</v>
      </c>
      <c r="O6" s="120" t="s">
        <v>338</v>
      </c>
      <c r="P6" s="120" t="s">
        <v>1214</v>
      </c>
      <c r="Q6" s="122">
        <v>3113</v>
      </c>
      <c r="R6" s="122">
        <v>1</v>
      </c>
      <c r="S6" s="122">
        <v>28940</v>
      </c>
      <c r="T6" s="122">
        <v>5.8879200000000003</v>
      </c>
      <c r="U6" s="122">
        <v>906.79012</v>
      </c>
      <c r="V6" s="123">
        <v>6.4999999999999994E-5</v>
      </c>
      <c r="W6" s="123">
        <v>1.0595E-2</v>
      </c>
      <c r="X6" s="123">
        <v>2.24E-4</v>
      </c>
    </row>
    <row r="7" spans="1:26" ht="15" customHeight="1">
      <c r="A7" s="121">
        <v>274</v>
      </c>
      <c r="B7" s="121">
        <v>274</v>
      </c>
      <c r="C7" s="120" t="s">
        <v>1461</v>
      </c>
      <c r="D7" s="121">
        <v>560033185</v>
      </c>
      <c r="E7" s="120" t="s">
        <v>308</v>
      </c>
      <c r="F7" s="120" t="s">
        <v>1462</v>
      </c>
      <c r="G7" s="121" t="s">
        <v>1463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453</v>
      </c>
      <c r="O7" s="120" t="s">
        <v>338</v>
      </c>
      <c r="P7" s="120" t="s">
        <v>1214</v>
      </c>
      <c r="Q7" s="122">
        <v>12941</v>
      </c>
      <c r="R7" s="122">
        <v>1</v>
      </c>
      <c r="S7" s="122">
        <v>4205</v>
      </c>
      <c r="T7" s="122">
        <v>14.43439</v>
      </c>
      <c r="U7" s="122">
        <v>558.60343999999998</v>
      </c>
      <c r="V7" s="123">
        <v>6.9999999999999994E-5</v>
      </c>
      <c r="W7" s="123">
        <v>6.5259999999999997E-3</v>
      </c>
      <c r="X7" s="123">
        <v>1.3799999999999999E-4</v>
      </c>
    </row>
    <row r="8" spans="1:26" ht="15" customHeight="1">
      <c r="A8" s="121">
        <v>274</v>
      </c>
      <c r="B8" s="121">
        <v>274</v>
      </c>
      <c r="C8" s="120" t="s">
        <v>1212</v>
      </c>
      <c r="D8" s="121">
        <v>520000118</v>
      </c>
      <c r="E8" s="120" t="s">
        <v>308</v>
      </c>
      <c r="F8" s="120" t="s">
        <v>1464</v>
      </c>
      <c r="G8" s="121" t="s">
        <v>1465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447</v>
      </c>
      <c r="O8" s="120" t="s">
        <v>338</v>
      </c>
      <c r="P8" s="120" t="s">
        <v>1214</v>
      </c>
      <c r="Q8" s="122">
        <v>126121.18</v>
      </c>
      <c r="R8" s="122">
        <v>1</v>
      </c>
      <c r="S8" s="122">
        <v>5008</v>
      </c>
      <c r="T8" s="122"/>
      <c r="U8" s="122">
        <v>6316.14869</v>
      </c>
      <c r="V8" s="123">
        <v>9.3999999999999994E-5</v>
      </c>
      <c r="W8" s="123">
        <v>7.3806999999999998E-2</v>
      </c>
      <c r="X8" s="123">
        <v>1.5679999999999999E-3</v>
      </c>
    </row>
    <row r="9" spans="1:26" ht="15" customHeight="1">
      <c r="A9" s="121">
        <v>274</v>
      </c>
      <c r="B9" s="121">
        <v>274</v>
      </c>
      <c r="C9" s="120" t="s">
        <v>1466</v>
      </c>
      <c r="D9" s="121">
        <v>514892801</v>
      </c>
      <c r="E9" s="120" t="s">
        <v>308</v>
      </c>
      <c r="F9" s="120" t="s">
        <v>1466</v>
      </c>
      <c r="G9" s="121" t="s">
        <v>1467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462</v>
      </c>
      <c r="O9" s="120" t="s">
        <v>338</v>
      </c>
      <c r="P9" s="120" t="s">
        <v>1214</v>
      </c>
      <c r="Q9" s="122">
        <v>18881</v>
      </c>
      <c r="R9" s="122">
        <v>1</v>
      </c>
      <c r="S9" s="122">
        <v>2245</v>
      </c>
      <c r="T9" s="122">
        <v>4.2258500000000003</v>
      </c>
      <c r="U9" s="122">
        <v>428.10430000000002</v>
      </c>
      <c r="V9" s="123">
        <v>5.1999999999999997E-5</v>
      </c>
      <c r="W9" s="123">
        <v>5.0020000000000004E-3</v>
      </c>
      <c r="X9" s="123">
        <v>1.06E-4</v>
      </c>
    </row>
    <row r="10" spans="1:26" ht="15" customHeight="1">
      <c r="A10" s="121">
        <v>274</v>
      </c>
      <c r="B10" s="121">
        <v>274</v>
      </c>
      <c r="C10" s="120" t="s">
        <v>1468</v>
      </c>
      <c r="D10" s="121">
        <v>511812463</v>
      </c>
      <c r="E10" s="120" t="s">
        <v>308</v>
      </c>
      <c r="F10" s="120" t="s">
        <v>1469</v>
      </c>
      <c r="G10" s="121" t="s">
        <v>1470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457</v>
      </c>
      <c r="O10" s="120" t="s">
        <v>338</v>
      </c>
      <c r="P10" s="120" t="s">
        <v>1214</v>
      </c>
      <c r="Q10" s="122">
        <v>3332</v>
      </c>
      <c r="R10" s="122">
        <v>1</v>
      </c>
      <c r="S10" s="122">
        <v>68020</v>
      </c>
      <c r="T10" s="122"/>
      <c r="U10" s="122">
        <v>2266.4263999999998</v>
      </c>
      <c r="V10" s="123">
        <v>1.13E-4</v>
      </c>
      <c r="W10" s="123">
        <v>2.6484000000000001E-2</v>
      </c>
      <c r="X10" s="123">
        <v>5.62E-4</v>
      </c>
    </row>
    <row r="11" spans="1:26" ht="15" customHeight="1">
      <c r="A11" s="121">
        <v>274</v>
      </c>
      <c r="B11" s="121">
        <v>274</v>
      </c>
      <c r="C11" s="120" t="s">
        <v>1471</v>
      </c>
      <c r="D11" s="121">
        <v>520033986</v>
      </c>
      <c r="E11" s="120" t="s">
        <v>308</v>
      </c>
      <c r="F11" s="120" t="s">
        <v>1471</v>
      </c>
      <c r="G11" s="121" t="s">
        <v>1472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444</v>
      </c>
      <c r="O11" s="120" t="s">
        <v>338</v>
      </c>
      <c r="P11" s="120" t="s">
        <v>1214</v>
      </c>
      <c r="Q11" s="122">
        <v>22792</v>
      </c>
      <c r="R11" s="122">
        <v>1</v>
      </c>
      <c r="S11" s="122">
        <v>5909</v>
      </c>
      <c r="T11" s="122"/>
      <c r="U11" s="122">
        <v>1346.77928</v>
      </c>
      <c r="V11" s="123">
        <v>1.01E-4</v>
      </c>
      <c r="W11" s="123">
        <v>1.5737000000000001E-2</v>
      </c>
      <c r="X11" s="123">
        <v>3.3399999999999999E-4</v>
      </c>
    </row>
    <row r="12" spans="1:26" ht="15" customHeight="1">
      <c r="A12" s="121">
        <v>274</v>
      </c>
      <c r="B12" s="121">
        <v>274</v>
      </c>
      <c r="C12" s="120" t="s">
        <v>1473</v>
      </c>
      <c r="D12" s="121">
        <v>513901371</v>
      </c>
      <c r="E12" s="120" t="s">
        <v>308</v>
      </c>
      <c r="F12" s="120" t="s">
        <v>1474</v>
      </c>
      <c r="G12" s="121" t="s">
        <v>1475</v>
      </c>
      <c r="H12" s="120" t="s">
        <v>320</v>
      </c>
      <c r="I12" s="120" t="s">
        <v>918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440</v>
      </c>
      <c r="O12" s="120" t="s">
        <v>338</v>
      </c>
      <c r="P12" s="120" t="s">
        <v>1214</v>
      </c>
      <c r="Q12" s="122">
        <v>25003</v>
      </c>
      <c r="R12" s="122">
        <v>1</v>
      </c>
      <c r="S12" s="122">
        <v>1013</v>
      </c>
      <c r="T12" s="122">
        <v>2.5003000000000002</v>
      </c>
      <c r="U12" s="122">
        <v>255.78068999999999</v>
      </c>
      <c r="V12" s="123">
        <v>4.5000000000000003E-5</v>
      </c>
      <c r="W12" s="123">
        <v>2.9880000000000002E-3</v>
      </c>
      <c r="X12" s="123">
        <v>6.2000000000000003E-5</v>
      </c>
    </row>
    <row r="13" spans="1:26" ht="15" customHeight="1">
      <c r="A13" s="121">
        <v>274</v>
      </c>
      <c r="B13" s="121">
        <v>274</v>
      </c>
      <c r="C13" s="120" t="s">
        <v>1476</v>
      </c>
      <c r="D13" s="121">
        <v>520028010</v>
      </c>
      <c r="E13" s="120" t="s">
        <v>308</v>
      </c>
      <c r="F13" s="120" t="s">
        <v>1477</v>
      </c>
      <c r="G13" s="121" t="s">
        <v>1478</v>
      </c>
      <c r="H13" s="120" t="s">
        <v>320</v>
      </c>
      <c r="I13" s="120" t="s">
        <v>918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450</v>
      </c>
      <c r="O13" s="120" t="s">
        <v>338</v>
      </c>
      <c r="P13" s="120" t="s">
        <v>1214</v>
      </c>
      <c r="Q13" s="122">
        <v>829</v>
      </c>
      <c r="R13" s="122">
        <v>1</v>
      </c>
      <c r="S13" s="122">
        <v>99210</v>
      </c>
      <c r="T13" s="122"/>
      <c r="U13" s="122">
        <v>822.45090000000005</v>
      </c>
      <c r="V13" s="123">
        <v>1.07E-4</v>
      </c>
      <c r="W13" s="123">
        <v>9.6100000000000005E-3</v>
      </c>
      <c r="X13" s="123">
        <v>2.04E-4</v>
      </c>
    </row>
    <row r="14" spans="1:26" ht="15" customHeight="1">
      <c r="A14" s="121">
        <v>274</v>
      </c>
      <c r="B14" s="121">
        <v>274</v>
      </c>
      <c r="C14" s="120" t="s">
        <v>1479</v>
      </c>
      <c r="D14" s="121">
        <v>511659401</v>
      </c>
      <c r="E14" s="120" t="s">
        <v>308</v>
      </c>
      <c r="F14" s="120" t="s">
        <v>1480</v>
      </c>
      <c r="G14" s="121" t="s">
        <v>1481</v>
      </c>
      <c r="H14" s="120" t="s">
        <v>320</v>
      </c>
      <c r="I14" s="120" t="s">
        <v>918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463</v>
      </c>
      <c r="O14" s="120" t="s">
        <v>338</v>
      </c>
      <c r="P14" s="120" t="s">
        <v>1214</v>
      </c>
      <c r="Q14" s="122">
        <v>13365.85</v>
      </c>
      <c r="R14" s="122">
        <v>1</v>
      </c>
      <c r="S14" s="122">
        <v>5236</v>
      </c>
      <c r="T14" s="122"/>
      <c r="U14" s="122">
        <v>699.83591000000001</v>
      </c>
      <c r="V14" s="123">
        <v>1.01E-4</v>
      </c>
      <c r="W14" s="123">
        <v>8.1770000000000002E-3</v>
      </c>
      <c r="X14" s="123">
        <v>1.73E-4</v>
      </c>
    </row>
    <row r="15" spans="1:26" ht="15" customHeight="1">
      <c r="A15" s="121">
        <v>274</v>
      </c>
      <c r="B15" s="121">
        <v>274</v>
      </c>
      <c r="C15" s="120" t="s">
        <v>1482</v>
      </c>
      <c r="D15" s="121">
        <v>520013954</v>
      </c>
      <c r="E15" s="120" t="s">
        <v>308</v>
      </c>
      <c r="F15" s="120" t="s">
        <v>1482</v>
      </c>
      <c r="G15" s="121" t="s">
        <v>1483</v>
      </c>
      <c r="H15" s="120" t="s">
        <v>320</v>
      </c>
      <c r="I15" s="120" t="s">
        <v>918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466</v>
      </c>
      <c r="O15" s="120" t="s">
        <v>338</v>
      </c>
      <c r="P15" s="120" t="s">
        <v>1214</v>
      </c>
      <c r="Q15" s="122">
        <v>53457</v>
      </c>
      <c r="R15" s="122">
        <v>1</v>
      </c>
      <c r="S15" s="122">
        <v>5587</v>
      </c>
      <c r="T15" s="122"/>
      <c r="U15" s="122">
        <v>2986.6425899999999</v>
      </c>
      <c r="V15" s="123">
        <v>4.1999999999999998E-5</v>
      </c>
      <c r="W15" s="123">
        <v>3.49E-2</v>
      </c>
      <c r="X15" s="123">
        <v>7.4100000000000001E-4</v>
      </c>
    </row>
    <row r="16" spans="1:26" ht="15" customHeight="1">
      <c r="A16" s="121">
        <v>274</v>
      </c>
      <c r="B16" s="121">
        <v>274</v>
      </c>
      <c r="C16" s="120" t="s">
        <v>1484</v>
      </c>
      <c r="D16" s="121">
        <v>520036104</v>
      </c>
      <c r="E16" s="120" t="s">
        <v>308</v>
      </c>
      <c r="F16" s="120" t="s">
        <v>1484</v>
      </c>
      <c r="G16" s="121" t="s">
        <v>1485</v>
      </c>
      <c r="H16" s="120" t="s">
        <v>320</v>
      </c>
      <c r="I16" s="120" t="s">
        <v>918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446</v>
      </c>
      <c r="O16" s="120" t="s">
        <v>338</v>
      </c>
      <c r="P16" s="120" t="s">
        <v>1214</v>
      </c>
      <c r="Q16" s="122">
        <v>19914.599999999999</v>
      </c>
      <c r="R16" s="122">
        <v>1</v>
      </c>
      <c r="S16" s="122">
        <v>972.7</v>
      </c>
      <c r="T16" s="122"/>
      <c r="U16" s="122">
        <v>193.70930999999999</v>
      </c>
      <c r="V16" s="123">
        <v>3.4999999999999997E-5</v>
      </c>
      <c r="W16" s="123">
        <v>2.2629999999999998E-3</v>
      </c>
      <c r="X16" s="123">
        <v>4.8000000000000001E-5</v>
      </c>
    </row>
    <row r="17" spans="1:24" ht="15" customHeight="1">
      <c r="A17" s="121">
        <v>274</v>
      </c>
      <c r="B17" s="121">
        <v>274</v>
      </c>
      <c r="C17" s="120" t="s">
        <v>1486</v>
      </c>
      <c r="D17" s="121">
        <v>520000522</v>
      </c>
      <c r="E17" s="120" t="s">
        <v>308</v>
      </c>
      <c r="F17" s="120" t="s">
        <v>1487</v>
      </c>
      <c r="G17" s="121" t="s">
        <v>1488</v>
      </c>
      <c r="H17" s="120" t="s">
        <v>320</v>
      </c>
      <c r="I17" s="120" t="s">
        <v>918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447</v>
      </c>
      <c r="O17" s="120" t="s">
        <v>338</v>
      </c>
      <c r="P17" s="120" t="s">
        <v>1214</v>
      </c>
      <c r="Q17" s="122">
        <v>28147</v>
      </c>
      <c r="R17" s="122">
        <v>1</v>
      </c>
      <c r="S17" s="122">
        <v>16650</v>
      </c>
      <c r="T17" s="122"/>
      <c r="U17" s="122">
        <v>4686.4754999999996</v>
      </c>
      <c r="V17" s="123">
        <v>1.08E-4</v>
      </c>
      <c r="W17" s="123">
        <v>5.4764E-2</v>
      </c>
      <c r="X17" s="123">
        <v>1.163E-3</v>
      </c>
    </row>
    <row r="18" spans="1:24" ht="15" customHeight="1">
      <c r="A18" s="121">
        <v>274</v>
      </c>
      <c r="B18" s="121">
        <v>274</v>
      </c>
      <c r="C18" s="120" t="s">
        <v>1489</v>
      </c>
      <c r="D18" s="121">
        <v>520003781</v>
      </c>
      <c r="E18" s="120" t="s">
        <v>308</v>
      </c>
      <c r="F18" s="120" t="s">
        <v>1490</v>
      </c>
      <c r="G18" s="121" t="s">
        <v>1491</v>
      </c>
      <c r="H18" s="120" t="s">
        <v>320</v>
      </c>
      <c r="I18" s="120" t="s">
        <v>918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458</v>
      </c>
      <c r="O18" s="120" t="s">
        <v>338</v>
      </c>
      <c r="P18" s="120" t="s">
        <v>1214</v>
      </c>
      <c r="Q18" s="122">
        <v>12843</v>
      </c>
      <c r="R18" s="122">
        <v>1</v>
      </c>
      <c r="S18" s="122">
        <v>7800</v>
      </c>
      <c r="T18" s="122"/>
      <c r="U18" s="122">
        <v>1001.754</v>
      </c>
      <c r="V18" s="123">
        <v>1.0900000000000001E-4</v>
      </c>
      <c r="W18" s="123">
        <v>1.1705999999999999E-2</v>
      </c>
      <c r="X18" s="123">
        <v>2.4800000000000001E-4</v>
      </c>
    </row>
    <row r="19" spans="1:24" ht="15" customHeight="1">
      <c r="A19" s="121">
        <v>274</v>
      </c>
      <c r="B19" s="121">
        <v>274</v>
      </c>
      <c r="C19" s="120" t="s">
        <v>1492</v>
      </c>
      <c r="D19" s="121">
        <v>520029083</v>
      </c>
      <c r="E19" s="120" t="s">
        <v>308</v>
      </c>
      <c r="F19" s="120" t="s">
        <v>1493</v>
      </c>
      <c r="G19" s="121" t="s">
        <v>1494</v>
      </c>
      <c r="H19" s="120" t="s">
        <v>320</v>
      </c>
      <c r="I19" s="120" t="s">
        <v>918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447</v>
      </c>
      <c r="O19" s="120" t="s">
        <v>338</v>
      </c>
      <c r="P19" s="120" t="s">
        <v>1214</v>
      </c>
      <c r="Q19" s="122">
        <v>7696</v>
      </c>
      <c r="R19" s="122">
        <v>1</v>
      </c>
      <c r="S19" s="122">
        <v>18720</v>
      </c>
      <c r="T19" s="122"/>
      <c r="U19" s="122">
        <v>1440.6912</v>
      </c>
      <c r="V19" s="123">
        <v>7.6000000000000004E-5</v>
      </c>
      <c r="W19" s="123">
        <v>1.6834999999999999E-2</v>
      </c>
      <c r="X19" s="123">
        <v>3.57E-4</v>
      </c>
    </row>
    <row r="20" spans="1:24" ht="15" customHeight="1">
      <c r="A20" s="121">
        <v>274</v>
      </c>
      <c r="B20" s="121">
        <v>274</v>
      </c>
      <c r="C20" s="120" t="s">
        <v>1495</v>
      </c>
      <c r="D20" s="121">
        <v>511399388</v>
      </c>
      <c r="E20" s="120" t="s">
        <v>308</v>
      </c>
      <c r="F20" s="120" t="s">
        <v>1495</v>
      </c>
      <c r="G20" s="121" t="s">
        <v>1496</v>
      </c>
      <c r="H20" s="120" t="s">
        <v>320</v>
      </c>
      <c r="I20" s="120" t="s">
        <v>918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313</v>
      </c>
      <c r="O20" s="120" t="s">
        <v>338</v>
      </c>
      <c r="P20" s="120" t="s">
        <v>1214</v>
      </c>
      <c r="Q20" s="122">
        <v>2057</v>
      </c>
      <c r="R20" s="122">
        <v>1</v>
      </c>
      <c r="S20" s="122">
        <v>30010</v>
      </c>
      <c r="T20" s="122"/>
      <c r="U20" s="122">
        <v>617.3057</v>
      </c>
      <c r="V20" s="123">
        <v>9.7999999999999997E-5</v>
      </c>
      <c r="W20" s="123">
        <v>7.2129999999999998E-3</v>
      </c>
      <c r="X20" s="123">
        <v>1.5300000000000001E-4</v>
      </c>
    </row>
    <row r="21" spans="1:24" ht="15" customHeight="1">
      <c r="A21" s="121">
        <v>274</v>
      </c>
      <c r="B21" s="121">
        <v>274</v>
      </c>
      <c r="C21" s="120" t="s">
        <v>1497</v>
      </c>
      <c r="D21" s="121">
        <v>510381601</v>
      </c>
      <c r="E21" s="120" t="s">
        <v>308</v>
      </c>
      <c r="F21" s="120" t="s">
        <v>1498</v>
      </c>
      <c r="G21" s="121" t="s">
        <v>1499</v>
      </c>
      <c r="H21" s="120" t="s">
        <v>320</v>
      </c>
      <c r="I21" s="120" t="s">
        <v>918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446</v>
      </c>
      <c r="O21" s="120" t="s">
        <v>338</v>
      </c>
      <c r="P21" s="120" t="s">
        <v>1214</v>
      </c>
      <c r="Q21" s="122">
        <v>4672</v>
      </c>
      <c r="R21" s="122">
        <v>1</v>
      </c>
      <c r="S21" s="122">
        <v>5080</v>
      </c>
      <c r="T21" s="122"/>
      <c r="U21" s="122">
        <v>237.33760000000001</v>
      </c>
      <c r="V21" s="123">
        <v>4.1E-5</v>
      </c>
      <c r="W21" s="123">
        <v>2.7729999999999999E-3</v>
      </c>
      <c r="X21" s="123">
        <v>5.8E-5</v>
      </c>
    </row>
    <row r="22" spans="1:24" ht="15" customHeight="1">
      <c r="A22" s="121">
        <v>274</v>
      </c>
      <c r="B22" s="121">
        <v>274</v>
      </c>
      <c r="C22" s="120" t="s">
        <v>1500</v>
      </c>
      <c r="D22" s="121">
        <v>560038986</v>
      </c>
      <c r="E22" s="120" t="s">
        <v>308</v>
      </c>
      <c r="F22" s="120" t="s">
        <v>1501</v>
      </c>
      <c r="G22" s="121" t="s">
        <v>1502</v>
      </c>
      <c r="H22" s="120" t="s">
        <v>320</v>
      </c>
      <c r="I22" s="120" t="s">
        <v>918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479</v>
      </c>
      <c r="O22" s="120" t="s">
        <v>338</v>
      </c>
      <c r="P22" s="120" t="s">
        <v>1214</v>
      </c>
      <c r="Q22" s="122">
        <v>3870</v>
      </c>
      <c r="R22" s="122">
        <v>1</v>
      </c>
      <c r="S22" s="122">
        <v>10120</v>
      </c>
      <c r="T22" s="122"/>
      <c r="U22" s="122">
        <v>391.64400000000001</v>
      </c>
      <c r="V22" s="123">
        <v>6.6000000000000005E-5</v>
      </c>
      <c r="W22" s="123">
        <v>4.5760000000000002E-3</v>
      </c>
      <c r="X22" s="123">
        <v>9.7E-5</v>
      </c>
    </row>
    <row r="23" spans="1:24" ht="15" customHeight="1">
      <c r="A23" s="121">
        <v>274</v>
      </c>
      <c r="B23" s="121">
        <v>274</v>
      </c>
      <c r="C23" s="120" t="s">
        <v>1503</v>
      </c>
      <c r="D23" s="121">
        <v>550013098</v>
      </c>
      <c r="E23" s="120" t="s">
        <v>308</v>
      </c>
      <c r="F23" s="120" t="s">
        <v>1504</v>
      </c>
      <c r="G23" s="121" t="s">
        <v>1505</v>
      </c>
      <c r="H23" s="120" t="s">
        <v>320</v>
      </c>
      <c r="I23" s="120" t="s">
        <v>918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453</v>
      </c>
      <c r="O23" s="120" t="s">
        <v>338</v>
      </c>
      <c r="P23" s="120" t="s">
        <v>1214</v>
      </c>
      <c r="Q23" s="122">
        <v>68171</v>
      </c>
      <c r="R23" s="122">
        <v>1</v>
      </c>
      <c r="S23" s="122">
        <v>1249</v>
      </c>
      <c r="T23" s="122">
        <v>12.956860000000001</v>
      </c>
      <c r="U23" s="122">
        <v>864.41264999999999</v>
      </c>
      <c r="V23" s="123">
        <v>5.8E-5</v>
      </c>
      <c r="W23" s="123">
        <v>1.01E-2</v>
      </c>
      <c r="X23" s="123">
        <v>2.14E-4</v>
      </c>
    </row>
    <row r="24" spans="1:24" ht="15" customHeight="1">
      <c r="A24" s="121">
        <v>274</v>
      </c>
      <c r="B24" s="121">
        <v>274</v>
      </c>
      <c r="C24" s="120" t="s">
        <v>1319</v>
      </c>
      <c r="D24" s="121">
        <v>520031931</v>
      </c>
      <c r="E24" s="120" t="s">
        <v>308</v>
      </c>
      <c r="F24" s="120" t="s">
        <v>1506</v>
      </c>
      <c r="G24" s="121" t="s">
        <v>1507</v>
      </c>
      <c r="H24" s="120" t="s">
        <v>320</v>
      </c>
      <c r="I24" s="120" t="s">
        <v>918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483</v>
      </c>
      <c r="O24" s="120" t="s">
        <v>338</v>
      </c>
      <c r="P24" s="120" t="s">
        <v>1214</v>
      </c>
      <c r="Q24" s="122">
        <v>321746.5</v>
      </c>
      <c r="R24" s="122">
        <v>1</v>
      </c>
      <c r="S24" s="122">
        <v>546.6</v>
      </c>
      <c r="T24" s="122"/>
      <c r="U24" s="122">
        <v>1758.6663699999999</v>
      </c>
      <c r="V24" s="123">
        <v>1.16E-4</v>
      </c>
      <c r="W24" s="123">
        <v>2.0551E-2</v>
      </c>
      <c r="X24" s="123">
        <v>4.3600000000000003E-4</v>
      </c>
    </row>
    <row r="25" spans="1:24" ht="15" customHeight="1">
      <c r="A25" s="121">
        <v>274</v>
      </c>
      <c r="B25" s="121">
        <v>274</v>
      </c>
      <c r="C25" s="120" t="s">
        <v>1508</v>
      </c>
      <c r="D25" s="121">
        <v>513623314</v>
      </c>
      <c r="E25" s="120" t="s">
        <v>308</v>
      </c>
      <c r="F25" s="120" t="s">
        <v>1509</v>
      </c>
      <c r="G25" s="121" t="s">
        <v>1510</v>
      </c>
      <c r="H25" s="120" t="s">
        <v>320</v>
      </c>
      <c r="I25" s="120" t="s">
        <v>918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463</v>
      </c>
      <c r="O25" s="120" t="s">
        <v>338</v>
      </c>
      <c r="P25" s="120" t="s">
        <v>1214</v>
      </c>
      <c r="Q25" s="122">
        <v>2860</v>
      </c>
      <c r="R25" s="122">
        <v>1</v>
      </c>
      <c r="S25" s="122">
        <v>51410</v>
      </c>
      <c r="T25" s="122"/>
      <c r="U25" s="122">
        <v>1470.326</v>
      </c>
      <c r="V25" s="123">
        <v>1.15E-4</v>
      </c>
      <c r="W25" s="123">
        <v>1.7180999999999998E-2</v>
      </c>
      <c r="X25" s="123">
        <v>3.6499999999999998E-4</v>
      </c>
    </row>
    <row r="26" spans="1:24" ht="15" customHeight="1">
      <c r="A26" s="121">
        <v>274</v>
      </c>
      <c r="B26" s="121">
        <v>274</v>
      </c>
      <c r="C26" s="120" t="s">
        <v>1511</v>
      </c>
      <c r="D26" s="121">
        <v>516537560</v>
      </c>
      <c r="E26" s="120" t="s">
        <v>308</v>
      </c>
      <c r="F26" s="120" t="s">
        <v>1512</v>
      </c>
      <c r="G26" s="121" t="s">
        <v>1513</v>
      </c>
      <c r="H26" s="120" t="s">
        <v>320</v>
      </c>
      <c r="I26" s="120" t="s">
        <v>918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440</v>
      </c>
      <c r="O26" s="120" t="s">
        <v>338</v>
      </c>
      <c r="P26" s="120" t="s">
        <v>1214</v>
      </c>
      <c r="Q26" s="122">
        <v>9067</v>
      </c>
      <c r="R26" s="122">
        <v>1</v>
      </c>
      <c r="S26" s="122">
        <v>1193</v>
      </c>
      <c r="T26" s="122"/>
      <c r="U26" s="122">
        <v>108.16931</v>
      </c>
      <c r="V26" s="123">
        <v>1.3899999999999999E-4</v>
      </c>
      <c r="W26" s="123">
        <v>1.2639999999999999E-3</v>
      </c>
      <c r="X26" s="123">
        <v>2.5999999999999998E-5</v>
      </c>
    </row>
    <row r="27" spans="1:24" ht="15" customHeight="1">
      <c r="A27" s="121">
        <v>274</v>
      </c>
      <c r="B27" s="121">
        <v>274</v>
      </c>
      <c r="C27" s="120" t="s">
        <v>1514</v>
      </c>
      <c r="D27" s="121">
        <v>514401702</v>
      </c>
      <c r="E27" s="120" t="s">
        <v>308</v>
      </c>
      <c r="F27" s="120" t="s">
        <v>1514</v>
      </c>
      <c r="G27" s="121" t="s">
        <v>1515</v>
      </c>
      <c r="H27" s="120" t="s">
        <v>320</v>
      </c>
      <c r="I27" s="120" t="s">
        <v>918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439</v>
      </c>
      <c r="O27" s="120" t="s">
        <v>338</v>
      </c>
      <c r="P27" s="120" t="s">
        <v>1214</v>
      </c>
      <c r="Q27" s="122">
        <v>15168.36</v>
      </c>
      <c r="R27" s="122">
        <v>1</v>
      </c>
      <c r="S27" s="122">
        <v>3240</v>
      </c>
      <c r="T27" s="122"/>
      <c r="U27" s="122">
        <v>491.45486</v>
      </c>
      <c r="V27" s="123">
        <v>5.8999999999999998E-5</v>
      </c>
      <c r="W27" s="123">
        <v>5.7419999999999997E-3</v>
      </c>
      <c r="X27" s="123">
        <v>1.22E-4</v>
      </c>
    </row>
    <row r="28" spans="1:24" ht="15" customHeight="1">
      <c r="A28" s="121">
        <v>274</v>
      </c>
      <c r="B28" s="121">
        <v>274</v>
      </c>
      <c r="C28" s="120" t="s">
        <v>1516</v>
      </c>
      <c r="D28" s="121">
        <v>511235434</v>
      </c>
      <c r="E28" s="120" t="s">
        <v>308</v>
      </c>
      <c r="F28" s="120" t="s">
        <v>1516</v>
      </c>
      <c r="G28" s="121" t="s">
        <v>1517</v>
      </c>
      <c r="H28" s="120" t="s">
        <v>320</v>
      </c>
      <c r="I28" s="120" t="s">
        <v>918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475</v>
      </c>
      <c r="O28" s="120" t="s">
        <v>338</v>
      </c>
      <c r="P28" s="120" t="s">
        <v>1214</v>
      </c>
      <c r="Q28" s="122">
        <v>4643</v>
      </c>
      <c r="R28" s="122">
        <v>1</v>
      </c>
      <c r="S28" s="122">
        <v>21310</v>
      </c>
      <c r="T28" s="122"/>
      <c r="U28" s="122">
        <v>989.42330000000004</v>
      </c>
      <c r="V28" s="123">
        <v>9.7E-5</v>
      </c>
      <c r="W28" s="123">
        <v>1.1561E-2</v>
      </c>
      <c r="X28" s="123">
        <v>2.4499999999999999E-4</v>
      </c>
    </row>
    <row r="29" spans="1:24" ht="15" customHeight="1">
      <c r="A29" s="121">
        <v>274</v>
      </c>
      <c r="B29" s="121">
        <v>274</v>
      </c>
      <c r="C29" s="120" t="s">
        <v>1518</v>
      </c>
      <c r="D29" s="121">
        <v>520026683</v>
      </c>
      <c r="E29" s="120" t="s">
        <v>308</v>
      </c>
      <c r="F29" s="120" t="s">
        <v>1519</v>
      </c>
      <c r="G29" s="121" t="s">
        <v>1520</v>
      </c>
      <c r="H29" s="120" t="s">
        <v>320</v>
      </c>
      <c r="I29" s="120" t="s">
        <v>918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463</v>
      </c>
      <c r="O29" s="120" t="s">
        <v>338</v>
      </c>
      <c r="P29" s="120" t="s">
        <v>1214</v>
      </c>
      <c r="Q29" s="122">
        <v>52588</v>
      </c>
      <c r="R29" s="122">
        <v>1</v>
      </c>
      <c r="S29" s="122">
        <v>1796</v>
      </c>
      <c r="T29" s="122"/>
      <c r="U29" s="122">
        <v>944.48047999999994</v>
      </c>
      <c r="V29" s="123">
        <v>1.11E-4</v>
      </c>
      <c r="W29" s="123">
        <v>1.1036000000000001E-2</v>
      </c>
      <c r="X29" s="123">
        <v>2.34E-4</v>
      </c>
    </row>
    <row r="30" spans="1:24" ht="15" customHeight="1">
      <c r="A30" s="121">
        <v>274</v>
      </c>
      <c r="B30" s="121">
        <v>274</v>
      </c>
      <c r="C30" s="120" t="s">
        <v>1521</v>
      </c>
      <c r="D30" s="121">
        <v>520043027</v>
      </c>
      <c r="E30" s="120" t="s">
        <v>308</v>
      </c>
      <c r="F30" s="120" t="s">
        <v>1521</v>
      </c>
      <c r="G30" s="121" t="s">
        <v>1522</v>
      </c>
      <c r="H30" s="120" t="s">
        <v>320</v>
      </c>
      <c r="I30" s="120" t="s">
        <v>918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445</v>
      </c>
      <c r="O30" s="120" t="s">
        <v>338</v>
      </c>
      <c r="P30" s="120" t="s">
        <v>1214</v>
      </c>
      <c r="Q30" s="122">
        <v>4822</v>
      </c>
      <c r="R30" s="122">
        <v>1</v>
      </c>
      <c r="S30" s="122">
        <v>142500</v>
      </c>
      <c r="T30" s="122"/>
      <c r="U30" s="122">
        <v>6871.35</v>
      </c>
      <c r="V30" s="123">
        <v>1.07E-4</v>
      </c>
      <c r="W30" s="123">
        <v>8.0295000000000005E-2</v>
      </c>
      <c r="X30" s="123">
        <v>1.7060000000000001E-3</v>
      </c>
    </row>
    <row r="31" spans="1:24" ht="15" customHeight="1">
      <c r="A31" s="121">
        <v>274</v>
      </c>
      <c r="B31" s="121">
        <v>274</v>
      </c>
      <c r="C31" s="120" t="s">
        <v>1523</v>
      </c>
      <c r="D31" s="121">
        <v>520044322</v>
      </c>
      <c r="E31" s="120" t="s">
        <v>308</v>
      </c>
      <c r="F31" s="120" t="s">
        <v>1524</v>
      </c>
      <c r="G31" s="121" t="s">
        <v>1525</v>
      </c>
      <c r="H31" s="120" t="s">
        <v>320</v>
      </c>
      <c r="I31" s="120" t="s">
        <v>918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453</v>
      </c>
      <c r="O31" s="120" t="s">
        <v>338</v>
      </c>
      <c r="P31" s="120" t="s">
        <v>1214</v>
      </c>
      <c r="Q31" s="122">
        <v>1045</v>
      </c>
      <c r="R31" s="122">
        <v>1</v>
      </c>
      <c r="S31" s="122">
        <v>57450</v>
      </c>
      <c r="T31" s="122"/>
      <c r="U31" s="122">
        <v>600.35249999999996</v>
      </c>
      <c r="V31" s="123">
        <v>5.5999999999999999E-5</v>
      </c>
      <c r="W31" s="123">
        <v>7.0150000000000004E-3</v>
      </c>
      <c r="X31" s="123">
        <v>1.4899999999999999E-4</v>
      </c>
    </row>
    <row r="32" spans="1:24" ht="15" customHeight="1">
      <c r="A32" s="121">
        <v>274</v>
      </c>
      <c r="B32" s="121">
        <v>274</v>
      </c>
      <c r="C32" s="120" t="s">
        <v>1526</v>
      </c>
      <c r="D32" s="121">
        <v>520044314</v>
      </c>
      <c r="E32" s="120" t="s">
        <v>308</v>
      </c>
      <c r="F32" s="120" t="s">
        <v>1526</v>
      </c>
      <c r="G32" s="121" t="s">
        <v>1527</v>
      </c>
      <c r="H32" s="120" t="s">
        <v>320</v>
      </c>
      <c r="I32" s="120" t="s">
        <v>918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461</v>
      </c>
      <c r="O32" s="120" t="s">
        <v>338</v>
      </c>
      <c r="P32" s="120" t="s">
        <v>1214</v>
      </c>
      <c r="Q32" s="122">
        <v>20423</v>
      </c>
      <c r="R32" s="122">
        <v>1</v>
      </c>
      <c r="S32" s="122">
        <v>2530</v>
      </c>
      <c r="T32" s="122"/>
      <c r="U32" s="122">
        <v>516.70190000000002</v>
      </c>
      <c r="V32" s="123">
        <v>1.06E-4</v>
      </c>
      <c r="W32" s="123">
        <v>6.0369999999999998E-3</v>
      </c>
      <c r="X32" s="123">
        <v>1.2799999999999999E-4</v>
      </c>
    </row>
    <row r="33" spans="1:24" ht="15" customHeight="1">
      <c r="A33" s="121">
        <v>274</v>
      </c>
      <c r="B33" s="121">
        <v>274</v>
      </c>
      <c r="C33" s="120" t="s">
        <v>1528</v>
      </c>
      <c r="D33" s="121">
        <v>520022732</v>
      </c>
      <c r="E33" s="120" t="s">
        <v>308</v>
      </c>
      <c r="F33" s="120" t="s">
        <v>1528</v>
      </c>
      <c r="G33" s="121" t="s">
        <v>1529</v>
      </c>
      <c r="H33" s="120" t="s">
        <v>320</v>
      </c>
      <c r="I33" s="120" t="s">
        <v>918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474</v>
      </c>
      <c r="O33" s="120" t="s">
        <v>338</v>
      </c>
      <c r="P33" s="120" t="s">
        <v>1214</v>
      </c>
      <c r="Q33" s="122">
        <v>40774</v>
      </c>
      <c r="R33" s="122">
        <v>1</v>
      </c>
      <c r="S33" s="122">
        <v>3511</v>
      </c>
      <c r="T33" s="122"/>
      <c r="U33" s="122">
        <v>1431.5751399999999</v>
      </c>
      <c r="V33" s="123">
        <v>1.4799999999999999E-4</v>
      </c>
      <c r="W33" s="123">
        <v>1.6728E-2</v>
      </c>
      <c r="X33" s="123">
        <v>3.5500000000000001E-4</v>
      </c>
    </row>
    <row r="34" spans="1:24" ht="15" customHeight="1">
      <c r="A34" s="121">
        <v>274</v>
      </c>
      <c r="B34" s="121">
        <v>274</v>
      </c>
      <c r="C34" s="120" t="s">
        <v>1530</v>
      </c>
      <c r="D34" s="121">
        <v>520036872</v>
      </c>
      <c r="E34" s="120" t="s">
        <v>308</v>
      </c>
      <c r="F34" s="120" t="s">
        <v>1530</v>
      </c>
      <c r="G34" s="121" t="s">
        <v>1531</v>
      </c>
      <c r="H34" s="120" t="s">
        <v>320</v>
      </c>
      <c r="I34" s="120" t="s">
        <v>918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479</v>
      </c>
      <c r="O34" s="120" t="s">
        <v>338</v>
      </c>
      <c r="P34" s="120" t="s">
        <v>1214</v>
      </c>
      <c r="Q34" s="122">
        <v>10695</v>
      </c>
      <c r="R34" s="122">
        <v>1</v>
      </c>
      <c r="S34" s="122">
        <v>56600</v>
      </c>
      <c r="T34" s="122"/>
      <c r="U34" s="122">
        <v>6053.37</v>
      </c>
      <c r="V34" s="123">
        <v>1.4300000000000001E-4</v>
      </c>
      <c r="W34" s="123">
        <v>7.0736999999999994E-2</v>
      </c>
      <c r="X34" s="123">
        <v>1.503E-3</v>
      </c>
    </row>
    <row r="35" spans="1:24" ht="15" customHeight="1">
      <c r="A35" s="121">
        <v>274</v>
      </c>
      <c r="B35" s="121">
        <v>274</v>
      </c>
      <c r="C35" s="120" t="s">
        <v>1532</v>
      </c>
      <c r="D35" s="121">
        <v>511930125</v>
      </c>
      <c r="E35" s="120" t="s">
        <v>308</v>
      </c>
      <c r="F35" s="120" t="s">
        <v>1533</v>
      </c>
      <c r="G35" s="121" t="s">
        <v>1534</v>
      </c>
      <c r="H35" s="120" t="s">
        <v>320</v>
      </c>
      <c r="I35" s="120" t="s">
        <v>918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461</v>
      </c>
      <c r="O35" s="120" t="s">
        <v>338</v>
      </c>
      <c r="P35" s="120" t="s">
        <v>1214</v>
      </c>
      <c r="Q35" s="122">
        <v>15721</v>
      </c>
      <c r="R35" s="122">
        <v>1</v>
      </c>
      <c r="S35" s="122">
        <v>2256</v>
      </c>
      <c r="T35" s="122"/>
      <c r="U35" s="122">
        <v>354.66575999999998</v>
      </c>
      <c r="V35" s="123">
        <v>9.3999999999999994E-5</v>
      </c>
      <c r="W35" s="123">
        <v>4.1440000000000001E-3</v>
      </c>
      <c r="X35" s="123">
        <v>8.7999999999999998E-5</v>
      </c>
    </row>
    <row r="36" spans="1:24" ht="15" customHeight="1">
      <c r="A36" s="121">
        <v>274</v>
      </c>
      <c r="B36" s="121">
        <v>274</v>
      </c>
      <c r="C36" s="120" t="s">
        <v>1286</v>
      </c>
      <c r="D36" s="121">
        <v>520018078</v>
      </c>
      <c r="E36" s="120" t="s">
        <v>308</v>
      </c>
      <c r="F36" s="120" t="s">
        <v>1286</v>
      </c>
      <c r="G36" s="121" t="s">
        <v>1535</v>
      </c>
      <c r="H36" s="120" t="s">
        <v>320</v>
      </c>
      <c r="I36" s="120" t="s">
        <v>918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447</v>
      </c>
      <c r="O36" s="120" t="s">
        <v>338</v>
      </c>
      <c r="P36" s="120" t="s">
        <v>1214</v>
      </c>
      <c r="Q36" s="122">
        <v>130536.21</v>
      </c>
      <c r="R36" s="122">
        <v>1</v>
      </c>
      <c r="S36" s="122">
        <v>4982</v>
      </c>
      <c r="T36" s="122"/>
      <c r="U36" s="122">
        <v>6503.3139799999999</v>
      </c>
      <c r="V36" s="123">
        <v>8.0000000000000007E-5</v>
      </c>
      <c r="W36" s="123">
        <v>7.5994999999999993E-2</v>
      </c>
      <c r="X36" s="123">
        <v>1.614E-3</v>
      </c>
    </row>
    <row r="37" spans="1:24" ht="15" customHeight="1">
      <c r="A37" s="121">
        <v>274</v>
      </c>
      <c r="B37" s="121">
        <v>274</v>
      </c>
      <c r="C37" s="120" t="s">
        <v>1536</v>
      </c>
      <c r="D37" s="121">
        <v>880326081</v>
      </c>
      <c r="E37" s="120" t="s">
        <v>308</v>
      </c>
      <c r="F37" s="120" t="s">
        <v>1537</v>
      </c>
      <c r="G37" s="121" t="s">
        <v>1538</v>
      </c>
      <c r="H37" s="120" t="s">
        <v>320</v>
      </c>
      <c r="I37" s="120" t="s">
        <v>918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440</v>
      </c>
      <c r="O37" s="120" t="s">
        <v>338</v>
      </c>
      <c r="P37" s="120" t="s">
        <v>1214</v>
      </c>
      <c r="Q37" s="122">
        <v>5348</v>
      </c>
      <c r="R37" s="122">
        <v>1</v>
      </c>
      <c r="S37" s="122">
        <v>26100</v>
      </c>
      <c r="T37" s="122"/>
      <c r="U37" s="122">
        <v>1395.828</v>
      </c>
      <c r="V37" s="123">
        <v>9.3999999999999994E-5</v>
      </c>
      <c r="W37" s="123">
        <v>1.6310999999999999E-2</v>
      </c>
      <c r="X37" s="123">
        <v>3.4600000000000001E-4</v>
      </c>
    </row>
    <row r="38" spans="1:24" ht="15" customHeight="1">
      <c r="A38" s="121">
        <v>274</v>
      </c>
      <c r="B38" s="121">
        <v>274</v>
      </c>
      <c r="C38" s="120" t="s">
        <v>1218</v>
      </c>
      <c r="D38" s="121">
        <v>520007030</v>
      </c>
      <c r="E38" s="120" t="s">
        <v>308</v>
      </c>
      <c r="F38" s="120" t="s">
        <v>1539</v>
      </c>
      <c r="G38" s="121" t="s">
        <v>1540</v>
      </c>
      <c r="H38" s="120" t="s">
        <v>320</v>
      </c>
      <c r="I38" s="120" t="s">
        <v>918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447</v>
      </c>
      <c r="O38" s="120" t="s">
        <v>338</v>
      </c>
      <c r="P38" s="120" t="s">
        <v>1214</v>
      </c>
      <c r="Q38" s="122">
        <v>248498.49</v>
      </c>
      <c r="R38" s="122">
        <v>1</v>
      </c>
      <c r="S38" s="122">
        <v>2572</v>
      </c>
      <c r="T38" s="122">
        <v>63.517879999999998</v>
      </c>
      <c r="U38" s="122">
        <v>6454.8990400000002</v>
      </c>
      <c r="V38" s="123">
        <v>2.0000000000000001E-4</v>
      </c>
      <c r="W38" s="123">
        <v>7.5428999999999996E-2</v>
      </c>
      <c r="X38" s="123">
        <v>1.6019999999999999E-3</v>
      </c>
    </row>
    <row r="39" spans="1:24" ht="15" customHeight="1">
      <c r="A39" s="121">
        <v>274</v>
      </c>
      <c r="B39" s="121">
        <v>274</v>
      </c>
      <c r="C39" s="120" t="s">
        <v>1541</v>
      </c>
      <c r="D39" s="121">
        <v>513821488</v>
      </c>
      <c r="E39" s="120" t="s">
        <v>308</v>
      </c>
      <c r="F39" s="120" t="s">
        <v>1541</v>
      </c>
      <c r="G39" s="121" t="s">
        <v>1542</v>
      </c>
      <c r="H39" s="120" t="s">
        <v>320</v>
      </c>
      <c r="I39" s="120" t="s">
        <v>918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463</v>
      </c>
      <c r="O39" s="120" t="s">
        <v>338</v>
      </c>
      <c r="P39" s="120" t="s">
        <v>1214</v>
      </c>
      <c r="Q39" s="122">
        <v>20598</v>
      </c>
      <c r="R39" s="122">
        <v>1</v>
      </c>
      <c r="S39" s="122">
        <v>1783</v>
      </c>
      <c r="T39" s="122"/>
      <c r="U39" s="122">
        <v>367.26233999999999</v>
      </c>
      <c r="V39" s="123">
        <v>1.05E-4</v>
      </c>
      <c r="W39" s="123">
        <v>4.2909999999999997E-3</v>
      </c>
      <c r="X39" s="123">
        <v>9.1000000000000003E-5</v>
      </c>
    </row>
    <row r="40" spans="1:24" ht="15" customHeight="1">
      <c r="A40" s="121">
        <v>274</v>
      </c>
      <c r="B40" s="121">
        <v>274</v>
      </c>
      <c r="C40" s="120" t="s">
        <v>1293</v>
      </c>
      <c r="D40" s="121">
        <v>510960719</v>
      </c>
      <c r="E40" s="120" t="s">
        <v>308</v>
      </c>
      <c r="F40" s="120" t="s">
        <v>1543</v>
      </c>
      <c r="G40" s="121" t="s">
        <v>1544</v>
      </c>
      <c r="H40" s="120" t="s">
        <v>320</v>
      </c>
      <c r="I40" s="120" t="s">
        <v>918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463</v>
      </c>
      <c r="O40" s="120" t="s">
        <v>338</v>
      </c>
      <c r="P40" s="120" t="s">
        <v>1214</v>
      </c>
      <c r="Q40" s="122">
        <v>6922</v>
      </c>
      <c r="R40" s="122">
        <v>1</v>
      </c>
      <c r="S40" s="122">
        <v>24920</v>
      </c>
      <c r="T40" s="122"/>
      <c r="U40" s="122">
        <v>1724.9623999999999</v>
      </c>
      <c r="V40" s="123">
        <v>5.7000000000000003E-5</v>
      </c>
      <c r="W40" s="123">
        <v>2.0157000000000001E-2</v>
      </c>
      <c r="X40" s="123">
        <v>4.28E-4</v>
      </c>
    </row>
    <row r="41" spans="1:24" ht="15" customHeight="1">
      <c r="A41" s="121">
        <v>274</v>
      </c>
      <c r="B41" s="121">
        <v>274</v>
      </c>
      <c r="C41" s="120" t="s">
        <v>1545</v>
      </c>
      <c r="D41" s="121">
        <v>520027830</v>
      </c>
      <c r="E41" s="120" t="s">
        <v>308</v>
      </c>
      <c r="F41" s="120" t="s">
        <v>1546</v>
      </c>
      <c r="G41" s="121" t="s">
        <v>1547</v>
      </c>
      <c r="H41" s="120" t="s">
        <v>320</v>
      </c>
      <c r="I41" s="120" t="s">
        <v>918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455</v>
      </c>
      <c r="O41" s="120" t="s">
        <v>338</v>
      </c>
      <c r="P41" s="120" t="s">
        <v>1214</v>
      </c>
      <c r="Q41" s="122">
        <v>155741</v>
      </c>
      <c r="R41" s="122">
        <v>1</v>
      </c>
      <c r="S41" s="122">
        <v>2089</v>
      </c>
      <c r="T41" s="122"/>
      <c r="U41" s="122">
        <v>3253.42949</v>
      </c>
      <c r="V41" s="123">
        <v>1.18E-4</v>
      </c>
      <c r="W41" s="123">
        <v>3.8018000000000003E-2</v>
      </c>
      <c r="X41" s="123">
        <v>8.0699999999999999E-4</v>
      </c>
    </row>
    <row r="42" spans="1:24" ht="15" customHeight="1">
      <c r="A42" s="121">
        <v>274</v>
      </c>
      <c r="B42" s="121">
        <v>274</v>
      </c>
      <c r="C42" s="120" t="s">
        <v>1548</v>
      </c>
      <c r="D42" s="121">
        <v>550012777</v>
      </c>
      <c r="E42" s="120" t="s">
        <v>308</v>
      </c>
      <c r="F42" s="120" t="s">
        <v>1549</v>
      </c>
      <c r="G42" s="121" t="s">
        <v>1550</v>
      </c>
      <c r="H42" s="120" t="s">
        <v>320</v>
      </c>
      <c r="I42" s="120" t="s">
        <v>918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453</v>
      </c>
      <c r="O42" s="120" t="s">
        <v>338</v>
      </c>
      <c r="P42" s="120" t="s">
        <v>1214</v>
      </c>
      <c r="Q42" s="122">
        <v>77746</v>
      </c>
      <c r="R42" s="122">
        <v>1</v>
      </c>
      <c r="S42" s="122">
        <v>370.8</v>
      </c>
      <c r="T42" s="122">
        <v>10.251659999999999</v>
      </c>
      <c r="U42" s="122">
        <v>298.53383000000002</v>
      </c>
      <c r="V42" s="123">
        <v>6.8999999999999997E-5</v>
      </c>
      <c r="W42" s="123">
        <v>3.4870000000000001E-3</v>
      </c>
      <c r="X42" s="123">
        <v>7.2999999999999999E-5</v>
      </c>
    </row>
    <row r="43" spans="1:24" ht="15" customHeight="1">
      <c r="A43" s="121">
        <v>274</v>
      </c>
      <c r="B43" s="121">
        <v>274</v>
      </c>
      <c r="C43" s="120" t="s">
        <v>1551</v>
      </c>
      <c r="D43" s="121">
        <v>520033234</v>
      </c>
      <c r="E43" s="120" t="s">
        <v>308</v>
      </c>
      <c r="F43" s="120" t="s">
        <v>1552</v>
      </c>
      <c r="G43" s="121" t="s">
        <v>1553</v>
      </c>
      <c r="H43" s="120" t="s">
        <v>320</v>
      </c>
      <c r="I43" s="120" t="s">
        <v>918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464</v>
      </c>
      <c r="O43" s="120" t="s">
        <v>338</v>
      </c>
      <c r="P43" s="120" t="s">
        <v>1214</v>
      </c>
      <c r="Q43" s="122">
        <v>49996</v>
      </c>
      <c r="R43" s="122">
        <v>1</v>
      </c>
      <c r="S43" s="122">
        <v>1139</v>
      </c>
      <c r="T43" s="122"/>
      <c r="U43" s="122">
        <v>569.45443999999998</v>
      </c>
      <c r="V43" s="123">
        <v>2.4899999999999998E-4</v>
      </c>
      <c r="W43" s="123">
        <v>6.6540000000000002E-3</v>
      </c>
      <c r="X43" s="123">
        <v>1.4100000000000001E-4</v>
      </c>
    </row>
    <row r="44" spans="1:24" ht="15" customHeight="1">
      <c r="A44" s="121">
        <v>274</v>
      </c>
      <c r="B44" s="121">
        <v>274</v>
      </c>
      <c r="C44" s="120" t="s">
        <v>1554</v>
      </c>
      <c r="D44" s="121">
        <v>520024126</v>
      </c>
      <c r="E44" s="120" t="s">
        <v>308</v>
      </c>
      <c r="F44" s="120" t="s">
        <v>1555</v>
      </c>
      <c r="G44" s="121" t="s">
        <v>1556</v>
      </c>
      <c r="H44" s="120" t="s">
        <v>320</v>
      </c>
      <c r="I44" s="120" t="s">
        <v>918</v>
      </c>
      <c r="J44" s="120" t="s">
        <v>203</v>
      </c>
      <c r="K44" s="120" t="s">
        <v>203</v>
      </c>
      <c r="L44" s="120" t="s">
        <v>324</v>
      </c>
      <c r="M44" s="120" t="s">
        <v>339</v>
      </c>
      <c r="N44" s="120" t="s">
        <v>463</v>
      </c>
      <c r="O44" s="120" t="s">
        <v>338</v>
      </c>
      <c r="P44" s="120" t="s">
        <v>1214</v>
      </c>
      <c r="Q44" s="122">
        <v>63066</v>
      </c>
      <c r="R44" s="122">
        <v>1</v>
      </c>
      <c r="S44" s="122">
        <v>992.1</v>
      </c>
      <c r="T44" s="122">
        <v>5.9883300000000004</v>
      </c>
      <c r="U44" s="122">
        <v>631.66611999999998</v>
      </c>
      <c r="V44" s="123">
        <v>8.5000000000000006E-5</v>
      </c>
      <c r="W44" s="123">
        <v>7.3800000000000003E-3</v>
      </c>
      <c r="X44" s="123">
        <v>1.56E-4</v>
      </c>
    </row>
    <row r="45" spans="1:24" ht="15" customHeight="1">
      <c r="A45" s="121">
        <v>274</v>
      </c>
      <c r="B45" s="121">
        <v>274</v>
      </c>
      <c r="C45" s="120" t="s">
        <v>1557</v>
      </c>
      <c r="D45" s="121" t="s">
        <v>1558</v>
      </c>
      <c r="E45" s="120" t="s">
        <v>312</v>
      </c>
      <c r="F45" s="120" t="s">
        <v>1559</v>
      </c>
      <c r="G45" s="121" t="s">
        <v>1560</v>
      </c>
      <c r="H45" s="120" t="s">
        <v>320</v>
      </c>
      <c r="I45" s="120" t="s">
        <v>918</v>
      </c>
      <c r="J45" s="120" t="s">
        <v>204</v>
      </c>
      <c r="K45" s="120" t="s">
        <v>223</v>
      </c>
      <c r="L45" s="120" t="s">
        <v>324</v>
      </c>
      <c r="M45" s="120" t="s">
        <v>345</v>
      </c>
      <c r="N45" s="120" t="s">
        <v>568</v>
      </c>
      <c r="O45" s="120" t="s">
        <v>338</v>
      </c>
      <c r="P45" s="120" t="s">
        <v>1210</v>
      </c>
      <c r="Q45" s="122">
        <v>1354</v>
      </c>
      <c r="R45" s="122">
        <v>3.718</v>
      </c>
      <c r="S45" s="122">
        <v>19026</v>
      </c>
      <c r="T45" s="122"/>
      <c r="U45" s="122">
        <v>957.80155999999999</v>
      </c>
      <c r="V45" s="123">
        <v>0</v>
      </c>
      <c r="W45" s="123">
        <v>1.1192000000000001E-2</v>
      </c>
      <c r="X45" s="123">
        <v>2.3699999999999999E-4</v>
      </c>
    </row>
    <row r="46" spans="1:24" ht="15" customHeight="1">
      <c r="A46" s="121">
        <v>274</v>
      </c>
      <c r="B46" s="121">
        <v>274</v>
      </c>
      <c r="C46" s="120" t="s">
        <v>1530</v>
      </c>
      <c r="D46" s="121">
        <v>520036872</v>
      </c>
      <c r="E46" s="120" t="s">
        <v>308</v>
      </c>
      <c r="F46" s="120" t="s">
        <v>1561</v>
      </c>
      <c r="G46" s="121" t="s">
        <v>1562</v>
      </c>
      <c r="H46" s="120" t="s">
        <v>320</v>
      </c>
      <c r="I46" s="120" t="s">
        <v>918</v>
      </c>
      <c r="J46" s="120" t="s">
        <v>204</v>
      </c>
      <c r="K46" s="120" t="s">
        <v>203</v>
      </c>
      <c r="L46" s="120" t="s">
        <v>324</v>
      </c>
      <c r="M46" s="120" t="s">
        <v>345</v>
      </c>
      <c r="N46" s="120" t="s">
        <v>543</v>
      </c>
      <c r="O46" s="120" t="s">
        <v>338</v>
      </c>
      <c r="P46" s="120" t="s">
        <v>1210</v>
      </c>
      <c r="Q46" s="122">
        <v>928</v>
      </c>
      <c r="R46" s="122">
        <v>3.718</v>
      </c>
      <c r="S46" s="122">
        <v>15417</v>
      </c>
      <c r="T46" s="122"/>
      <c r="U46" s="122">
        <v>531.93336999999997</v>
      </c>
      <c r="V46" s="123">
        <v>1.4E-5</v>
      </c>
      <c r="W46" s="123">
        <v>6.215E-3</v>
      </c>
      <c r="X46" s="123">
        <v>1.3200000000000001E-4</v>
      </c>
    </row>
    <row r="47" spans="1:24" ht="15" customHeight="1">
      <c r="A47" s="121">
        <v>274</v>
      </c>
      <c r="B47" s="121">
        <v>274</v>
      </c>
      <c r="C47" s="120" t="s">
        <v>1563</v>
      </c>
      <c r="D47" s="121" t="s">
        <v>1564</v>
      </c>
      <c r="E47" s="120" t="s">
        <v>312</v>
      </c>
      <c r="F47" s="120" t="s">
        <v>1565</v>
      </c>
      <c r="G47" s="121" t="s">
        <v>1566</v>
      </c>
      <c r="H47" s="120" t="s">
        <v>320</v>
      </c>
      <c r="I47" s="120" t="s">
        <v>918</v>
      </c>
      <c r="J47" s="120" t="s">
        <v>204</v>
      </c>
      <c r="K47" s="120" t="s">
        <v>295</v>
      </c>
      <c r="L47" s="120" t="s">
        <v>324</v>
      </c>
      <c r="M47" s="120" t="s">
        <v>343</v>
      </c>
      <c r="N47" s="120" t="s">
        <v>547</v>
      </c>
      <c r="O47" s="120" t="s">
        <v>338</v>
      </c>
      <c r="P47" s="120" t="s">
        <v>1210</v>
      </c>
      <c r="Q47" s="122">
        <v>407</v>
      </c>
      <c r="R47" s="122">
        <v>3.718</v>
      </c>
      <c r="S47" s="122">
        <v>16600</v>
      </c>
      <c r="T47" s="122">
        <v>0.55410000000000004</v>
      </c>
      <c r="U47" s="122">
        <v>253.25566000000001</v>
      </c>
      <c r="V47" s="123">
        <v>0</v>
      </c>
      <c r="W47" s="123">
        <v>2.9589999999999998E-3</v>
      </c>
      <c r="X47" s="123">
        <v>6.2000000000000003E-5</v>
      </c>
    </row>
    <row r="48" spans="1:24" ht="15" customHeight="1">
      <c r="A48" s="121">
        <v>274</v>
      </c>
      <c r="B48" s="121">
        <v>274</v>
      </c>
      <c r="C48" s="120" t="s">
        <v>1567</v>
      </c>
      <c r="D48" s="121" t="s">
        <v>1568</v>
      </c>
      <c r="E48" s="120" t="s">
        <v>312</v>
      </c>
      <c r="F48" s="120" t="s">
        <v>1569</v>
      </c>
      <c r="G48" s="121" t="s">
        <v>1570</v>
      </c>
      <c r="H48" s="120" t="s">
        <v>320</v>
      </c>
      <c r="I48" s="120" t="s">
        <v>918</v>
      </c>
      <c r="J48" s="120" t="s">
        <v>204</v>
      </c>
      <c r="K48" s="120" t="s">
        <v>223</v>
      </c>
      <c r="L48" s="120" t="s">
        <v>324</v>
      </c>
      <c r="M48" s="120" t="s">
        <v>343</v>
      </c>
      <c r="N48" s="120" t="s">
        <v>496</v>
      </c>
      <c r="O48" s="120" t="s">
        <v>338</v>
      </c>
      <c r="P48" s="120" t="s">
        <v>1210</v>
      </c>
      <c r="Q48" s="122">
        <v>115</v>
      </c>
      <c r="R48" s="122">
        <v>3.718</v>
      </c>
      <c r="S48" s="122">
        <v>46935</v>
      </c>
      <c r="T48" s="122"/>
      <c r="U48" s="122">
        <v>200.67998</v>
      </c>
      <c r="V48" s="123">
        <v>0</v>
      </c>
      <c r="W48" s="123">
        <v>2.3449999999999999E-3</v>
      </c>
      <c r="X48" s="123">
        <v>4.8999999999999998E-5</v>
      </c>
    </row>
    <row r="49" spans="1:24" ht="15" customHeight="1">
      <c r="A49" s="121">
        <v>274</v>
      </c>
      <c r="B49" s="121">
        <v>274</v>
      </c>
      <c r="C49" s="120" t="s">
        <v>1482</v>
      </c>
      <c r="D49" s="121">
        <v>520013954</v>
      </c>
      <c r="E49" s="120" t="s">
        <v>308</v>
      </c>
      <c r="F49" s="120" t="s">
        <v>1571</v>
      </c>
      <c r="G49" s="121" t="s">
        <v>1572</v>
      </c>
      <c r="H49" s="120" t="s">
        <v>320</v>
      </c>
      <c r="I49" s="120" t="s">
        <v>918</v>
      </c>
      <c r="J49" s="120" t="s">
        <v>204</v>
      </c>
      <c r="K49" s="120" t="s">
        <v>203</v>
      </c>
      <c r="L49" s="120" t="s">
        <v>324</v>
      </c>
      <c r="M49" s="120" t="s">
        <v>343</v>
      </c>
      <c r="N49" s="120" t="s">
        <v>533</v>
      </c>
      <c r="O49" s="120" t="s">
        <v>338</v>
      </c>
      <c r="P49" s="120" t="s">
        <v>1210</v>
      </c>
      <c r="Q49" s="122">
        <v>24264</v>
      </c>
      <c r="R49" s="122">
        <v>3.718</v>
      </c>
      <c r="S49" s="122">
        <v>1537</v>
      </c>
      <c r="T49" s="122"/>
      <c r="U49" s="122">
        <v>1386.5822900000001</v>
      </c>
      <c r="V49" s="123">
        <v>2.0999999999999999E-5</v>
      </c>
      <c r="W49" s="123">
        <v>1.6202999999999999E-2</v>
      </c>
      <c r="X49" s="123">
        <v>3.4400000000000001E-4</v>
      </c>
    </row>
    <row r="50" spans="1:24" ht="15" customHeight="1">
      <c r="A50" s="121">
        <v>274</v>
      </c>
      <c r="B50" s="121">
        <v>274</v>
      </c>
      <c r="C50" s="120" t="s">
        <v>1468</v>
      </c>
      <c r="D50" s="121">
        <v>511812463</v>
      </c>
      <c r="E50" s="120" t="s">
        <v>308</v>
      </c>
      <c r="F50" s="120" t="s">
        <v>1573</v>
      </c>
      <c r="G50" s="121" t="s">
        <v>1470</v>
      </c>
      <c r="H50" s="120" t="s">
        <v>320</v>
      </c>
      <c r="I50" s="120" t="s">
        <v>918</v>
      </c>
      <c r="J50" s="120" t="s">
        <v>204</v>
      </c>
      <c r="K50" s="120" t="s">
        <v>203</v>
      </c>
      <c r="L50" s="120" t="s">
        <v>324</v>
      </c>
      <c r="M50" s="120" t="s">
        <v>345</v>
      </c>
      <c r="N50" s="120" t="s">
        <v>547</v>
      </c>
      <c r="O50" s="120" t="s">
        <v>338</v>
      </c>
      <c r="P50" s="120" t="s">
        <v>1210</v>
      </c>
      <c r="Q50" s="122">
        <v>1961</v>
      </c>
      <c r="R50" s="122">
        <v>3.718</v>
      </c>
      <c r="S50" s="122">
        <v>18433</v>
      </c>
      <c r="T50" s="122"/>
      <c r="U50" s="122">
        <v>1343.94966</v>
      </c>
      <c r="V50" s="123">
        <v>6.6000000000000005E-5</v>
      </c>
      <c r="W50" s="123">
        <v>1.5703999999999999E-2</v>
      </c>
      <c r="X50" s="123">
        <v>3.3300000000000002E-4</v>
      </c>
    </row>
    <row r="51" spans="1:24" ht="15" customHeight="1">
      <c r="A51" s="121">
        <v>274</v>
      </c>
      <c r="B51" s="121">
        <v>274</v>
      </c>
      <c r="C51" s="120" t="s">
        <v>1574</v>
      </c>
      <c r="D51" s="121" t="s">
        <v>1575</v>
      </c>
      <c r="E51" s="120" t="s">
        <v>312</v>
      </c>
      <c r="F51" s="120" t="s">
        <v>1576</v>
      </c>
      <c r="G51" s="121" t="s">
        <v>1577</v>
      </c>
      <c r="H51" s="120" t="s">
        <v>320</v>
      </c>
      <c r="I51" s="120" t="s">
        <v>918</v>
      </c>
      <c r="J51" s="120" t="s">
        <v>204</v>
      </c>
      <c r="K51" s="120" t="s">
        <v>223</v>
      </c>
      <c r="L51" s="120" t="s">
        <v>324</v>
      </c>
      <c r="M51" s="120" t="s">
        <v>345</v>
      </c>
      <c r="N51" s="120" t="s">
        <v>530</v>
      </c>
      <c r="O51" s="120" t="s">
        <v>338</v>
      </c>
      <c r="P51" s="120" t="s">
        <v>1210</v>
      </c>
      <c r="Q51" s="122">
        <v>6133</v>
      </c>
      <c r="R51" s="122">
        <v>3.718</v>
      </c>
      <c r="S51" s="122">
        <v>1774</v>
      </c>
      <c r="T51" s="122"/>
      <c r="U51" s="122">
        <v>404.51623999999998</v>
      </c>
      <c r="V51" s="123">
        <v>8.7999999999999998E-5</v>
      </c>
      <c r="W51" s="123">
        <v>4.7270000000000003E-3</v>
      </c>
      <c r="X51" s="123">
        <v>1E-4</v>
      </c>
    </row>
    <row r="52" spans="1:24" ht="15" customHeight="1">
      <c r="A52" s="121">
        <v>274</v>
      </c>
      <c r="B52" s="121">
        <v>274</v>
      </c>
      <c r="C52" s="120" t="s">
        <v>1578</v>
      </c>
      <c r="D52" s="121" t="s">
        <v>1579</v>
      </c>
      <c r="E52" s="120" t="s">
        <v>312</v>
      </c>
      <c r="F52" s="120" t="s">
        <v>1580</v>
      </c>
      <c r="G52" s="121" t="s">
        <v>1581</v>
      </c>
      <c r="H52" s="120" t="s">
        <v>320</v>
      </c>
      <c r="I52" s="120" t="s">
        <v>918</v>
      </c>
      <c r="J52" s="120" t="s">
        <v>204</v>
      </c>
      <c r="K52" s="120" t="s">
        <v>223</v>
      </c>
      <c r="L52" s="120" t="s">
        <v>324</v>
      </c>
      <c r="M52" s="120" t="s">
        <v>343</v>
      </c>
      <c r="N52" s="120" t="s">
        <v>535</v>
      </c>
      <c r="O52" s="120" t="s">
        <v>338</v>
      </c>
      <c r="P52" s="120" t="s">
        <v>1210</v>
      </c>
      <c r="Q52" s="122">
        <v>182</v>
      </c>
      <c r="R52" s="122">
        <v>3.718</v>
      </c>
      <c r="S52" s="122">
        <v>54629</v>
      </c>
      <c r="T52" s="122"/>
      <c r="U52" s="122">
        <v>369.66133000000002</v>
      </c>
      <c r="V52" s="123">
        <v>0</v>
      </c>
      <c r="W52" s="123">
        <v>4.3189999999999999E-3</v>
      </c>
      <c r="X52" s="123">
        <v>9.1000000000000003E-5</v>
      </c>
    </row>
    <row r="53" spans="1:24" ht="15" customHeight="1">
      <c r="A53" s="121">
        <v>274</v>
      </c>
      <c r="B53" s="121">
        <v>274</v>
      </c>
      <c r="C53" s="120" t="s">
        <v>1582</v>
      </c>
      <c r="D53" s="121" t="s">
        <v>1583</v>
      </c>
      <c r="E53" s="120" t="s">
        <v>312</v>
      </c>
      <c r="F53" s="120" t="s">
        <v>1584</v>
      </c>
      <c r="G53" s="121" t="s">
        <v>1585</v>
      </c>
      <c r="H53" s="120" t="s">
        <v>320</v>
      </c>
      <c r="I53" s="120" t="s">
        <v>918</v>
      </c>
      <c r="J53" s="120" t="s">
        <v>204</v>
      </c>
      <c r="K53" s="120" t="s">
        <v>232</v>
      </c>
      <c r="L53" s="120" t="s">
        <v>324</v>
      </c>
      <c r="M53" s="120" t="s">
        <v>343</v>
      </c>
      <c r="N53" s="120" t="s">
        <v>533</v>
      </c>
      <c r="O53" s="120" t="s">
        <v>338</v>
      </c>
      <c r="P53" s="120" t="s">
        <v>1210</v>
      </c>
      <c r="Q53" s="122">
        <v>0</v>
      </c>
      <c r="R53" s="122">
        <v>3.718</v>
      </c>
      <c r="S53" s="122">
        <v>0</v>
      </c>
      <c r="T53" s="122">
        <v>0.58696999999999999</v>
      </c>
      <c r="U53" s="122">
        <v>2.18235</v>
      </c>
      <c r="V53" s="123">
        <v>0</v>
      </c>
      <c r="W53" s="123">
        <v>2.5000000000000001E-5</v>
      </c>
      <c r="X53" s="123">
        <v>0</v>
      </c>
    </row>
    <row r="54" spans="1:24" ht="15" customHeight="1">
      <c r="A54" s="121">
        <v>274</v>
      </c>
      <c r="B54" s="121">
        <v>274</v>
      </c>
      <c r="C54" s="120" t="s">
        <v>1586</v>
      </c>
      <c r="D54" s="121" t="s">
        <v>1587</v>
      </c>
      <c r="E54" s="120" t="s">
        <v>312</v>
      </c>
      <c r="F54" s="120" t="s">
        <v>1588</v>
      </c>
      <c r="G54" s="121" t="s">
        <v>1589</v>
      </c>
      <c r="H54" s="120" t="s">
        <v>320</v>
      </c>
      <c r="I54" s="120" t="s">
        <v>918</v>
      </c>
      <c r="J54" s="120" t="s">
        <v>204</v>
      </c>
      <c r="K54" s="120" t="s">
        <v>223</v>
      </c>
      <c r="L54" s="120" t="s">
        <v>324</v>
      </c>
      <c r="M54" s="120" t="s">
        <v>345</v>
      </c>
      <c r="N54" s="120" t="s">
        <v>550</v>
      </c>
      <c r="O54" s="120" t="s">
        <v>338</v>
      </c>
      <c r="P54" s="120" t="s">
        <v>1210</v>
      </c>
      <c r="Q54" s="122">
        <v>63</v>
      </c>
      <c r="R54" s="122">
        <v>3.718</v>
      </c>
      <c r="S54" s="122">
        <v>93253</v>
      </c>
      <c r="T54" s="122"/>
      <c r="U54" s="122">
        <v>218.43022999999999</v>
      </c>
      <c r="V54" s="123">
        <v>0</v>
      </c>
      <c r="W54" s="123">
        <v>2.552E-3</v>
      </c>
      <c r="X54" s="123">
        <v>5.3999999999999998E-5</v>
      </c>
    </row>
    <row r="55" spans="1:24" ht="15" customHeight="1">
      <c r="A55" s="121">
        <v>274</v>
      </c>
      <c r="B55" s="121">
        <v>274</v>
      </c>
      <c r="C55" s="120" t="s">
        <v>1590</v>
      </c>
      <c r="D55" s="121" t="s">
        <v>1591</v>
      </c>
      <c r="E55" s="120" t="s">
        <v>312</v>
      </c>
      <c r="F55" s="120" t="s">
        <v>1592</v>
      </c>
      <c r="G55" s="121" t="s">
        <v>1593</v>
      </c>
      <c r="H55" s="120" t="s">
        <v>320</v>
      </c>
      <c r="I55" s="120" t="s">
        <v>918</v>
      </c>
      <c r="J55" s="120" t="s">
        <v>204</v>
      </c>
      <c r="K55" s="120" t="s">
        <v>223</v>
      </c>
      <c r="L55" s="120" t="s">
        <v>324</v>
      </c>
      <c r="M55" s="120" t="s">
        <v>345</v>
      </c>
      <c r="N55" s="120" t="s">
        <v>545</v>
      </c>
      <c r="O55" s="120" t="s">
        <v>338</v>
      </c>
      <c r="P55" s="120" t="s">
        <v>1210</v>
      </c>
      <c r="Q55" s="122">
        <v>4754</v>
      </c>
      <c r="R55" s="122">
        <v>3.718</v>
      </c>
      <c r="S55" s="122">
        <v>1618</v>
      </c>
      <c r="T55" s="122"/>
      <c r="U55" s="122">
        <v>285.98752000000002</v>
      </c>
      <c r="V55" s="123">
        <v>8.2000000000000001E-5</v>
      </c>
      <c r="W55" s="123">
        <v>3.3409999999999998E-3</v>
      </c>
      <c r="X55" s="123">
        <v>7.1000000000000005E-5</v>
      </c>
    </row>
    <row r="56" spans="1:24" ht="15" customHeight="1">
      <c r="A56" s="121">
        <v>274</v>
      </c>
      <c r="B56" s="121">
        <v>274</v>
      </c>
      <c r="C56" s="120" t="s">
        <v>1516</v>
      </c>
      <c r="D56" s="121">
        <v>511235434</v>
      </c>
      <c r="E56" s="120" t="s">
        <v>308</v>
      </c>
      <c r="F56" s="120" t="s">
        <v>1594</v>
      </c>
      <c r="G56" s="121" t="s">
        <v>1517</v>
      </c>
      <c r="H56" s="120" t="s">
        <v>320</v>
      </c>
      <c r="I56" s="120" t="s">
        <v>918</v>
      </c>
      <c r="J56" s="120" t="s">
        <v>204</v>
      </c>
      <c r="K56" s="120" t="s">
        <v>203</v>
      </c>
      <c r="L56" s="120" t="s">
        <v>324</v>
      </c>
      <c r="M56" s="120" t="s">
        <v>343</v>
      </c>
      <c r="N56" s="120" t="s">
        <v>547</v>
      </c>
      <c r="O56" s="120" t="s">
        <v>338</v>
      </c>
      <c r="P56" s="120" t="s">
        <v>1210</v>
      </c>
      <c r="Q56" s="122">
        <v>462</v>
      </c>
      <c r="R56" s="122">
        <v>3.718</v>
      </c>
      <c r="S56" s="122">
        <v>5863</v>
      </c>
      <c r="T56" s="122"/>
      <c r="U56" s="122">
        <v>100.70968999999999</v>
      </c>
      <c r="V56" s="123">
        <v>1.0000000000000001E-5</v>
      </c>
      <c r="W56" s="123">
        <v>1.176E-3</v>
      </c>
      <c r="X56" s="123">
        <v>2.5000000000000001E-5</v>
      </c>
    </row>
    <row r="57" spans="1:24" ht="15" customHeight="1">
      <c r="A57" s="121">
        <v>274</v>
      </c>
      <c r="B57" s="121">
        <v>274</v>
      </c>
      <c r="C57" s="120" t="s">
        <v>1500</v>
      </c>
      <c r="D57" s="121">
        <v>560038986</v>
      </c>
      <c r="E57" s="120" t="s">
        <v>308</v>
      </c>
      <c r="F57" s="120" t="s">
        <v>1595</v>
      </c>
      <c r="G57" s="121" t="s">
        <v>1502</v>
      </c>
      <c r="H57" s="120" t="s">
        <v>320</v>
      </c>
      <c r="I57" s="120" t="s">
        <v>918</v>
      </c>
      <c r="J57" s="120" t="s">
        <v>204</v>
      </c>
      <c r="K57" s="120" t="s">
        <v>223</v>
      </c>
      <c r="L57" s="120" t="s">
        <v>324</v>
      </c>
      <c r="M57" s="120" t="s">
        <v>345</v>
      </c>
      <c r="N57" s="120" t="s">
        <v>543</v>
      </c>
      <c r="O57" s="120" t="s">
        <v>338</v>
      </c>
      <c r="P57" s="120" t="s">
        <v>1210</v>
      </c>
      <c r="Q57" s="122">
        <v>913</v>
      </c>
      <c r="R57" s="122">
        <v>3.718</v>
      </c>
      <c r="S57" s="122">
        <v>2709</v>
      </c>
      <c r="T57" s="122"/>
      <c r="U57" s="122">
        <v>91.957930000000005</v>
      </c>
      <c r="V57" s="123">
        <v>1.5999999999999999E-5</v>
      </c>
      <c r="W57" s="123">
        <v>1.0740000000000001E-3</v>
      </c>
      <c r="X57" s="123">
        <v>2.1999999999999999E-5</v>
      </c>
    </row>
    <row r="58" spans="1:24" ht="15" customHeight="1">
      <c r="A58" s="121">
        <v>274</v>
      </c>
      <c r="B58" s="121">
        <v>274</v>
      </c>
      <c r="C58" s="120" t="s">
        <v>1454</v>
      </c>
      <c r="D58" s="121">
        <v>520041146</v>
      </c>
      <c r="E58" s="120" t="s">
        <v>308</v>
      </c>
      <c r="F58" s="120" t="s">
        <v>1596</v>
      </c>
      <c r="G58" s="121" t="s">
        <v>1455</v>
      </c>
      <c r="H58" s="120" t="s">
        <v>320</v>
      </c>
      <c r="I58" s="120" t="s">
        <v>918</v>
      </c>
      <c r="J58" s="120" t="s">
        <v>204</v>
      </c>
      <c r="K58" s="120" t="s">
        <v>203</v>
      </c>
      <c r="L58" s="120" t="s">
        <v>324</v>
      </c>
      <c r="M58" s="120" t="s">
        <v>345</v>
      </c>
      <c r="N58" s="120" t="s">
        <v>485</v>
      </c>
      <c r="O58" s="120" t="s">
        <v>338</v>
      </c>
      <c r="P58" s="120" t="s">
        <v>1210</v>
      </c>
      <c r="Q58" s="122">
        <v>3164</v>
      </c>
      <c r="R58" s="122">
        <v>3.718</v>
      </c>
      <c r="S58" s="122">
        <v>1616</v>
      </c>
      <c r="T58" s="122"/>
      <c r="U58" s="122">
        <v>190.10222999999999</v>
      </c>
      <c r="V58" s="123">
        <v>2.5999999999999998E-5</v>
      </c>
      <c r="W58" s="123">
        <v>2.2209999999999999E-3</v>
      </c>
      <c r="X58" s="123">
        <v>4.6999999999999997E-5</v>
      </c>
    </row>
    <row r="59" spans="1:24" ht="15" customHeight="1">
      <c r="A59" s="121">
        <v>274</v>
      </c>
      <c r="B59" s="121">
        <v>274</v>
      </c>
      <c r="C59" s="120" t="s">
        <v>1597</v>
      </c>
      <c r="D59" s="121" t="s">
        <v>1598</v>
      </c>
      <c r="E59" s="120" t="s">
        <v>312</v>
      </c>
      <c r="F59" s="120" t="s">
        <v>1599</v>
      </c>
      <c r="G59" s="121" t="s">
        <v>1600</v>
      </c>
      <c r="H59" s="120" t="s">
        <v>320</v>
      </c>
      <c r="I59" s="120" t="s">
        <v>918</v>
      </c>
      <c r="J59" s="120" t="s">
        <v>204</v>
      </c>
      <c r="K59" s="120" t="s">
        <v>223</v>
      </c>
      <c r="L59" s="120" t="s">
        <v>324</v>
      </c>
      <c r="M59" s="120" t="s">
        <v>345</v>
      </c>
      <c r="N59" s="120" t="s">
        <v>547</v>
      </c>
      <c r="O59" s="120" t="s">
        <v>338</v>
      </c>
      <c r="P59" s="120" t="s">
        <v>1210</v>
      </c>
      <c r="Q59" s="122">
        <v>1546</v>
      </c>
      <c r="R59" s="122">
        <v>3.718</v>
      </c>
      <c r="S59" s="122">
        <v>10838</v>
      </c>
      <c r="T59" s="122">
        <v>1.546E-2</v>
      </c>
      <c r="U59" s="122">
        <v>623.02874999999995</v>
      </c>
      <c r="V59" s="123">
        <v>0</v>
      </c>
      <c r="W59" s="123">
        <v>7.2789999999999999E-3</v>
      </c>
      <c r="X59" s="123">
        <v>1.54E-4</v>
      </c>
    </row>
    <row r="60" spans="1:24" ht="15" customHeight="1">
      <c r="A60" s="121">
        <v>274</v>
      </c>
      <c r="B60" s="121">
        <v>274</v>
      </c>
      <c r="C60" s="120" t="s">
        <v>1601</v>
      </c>
      <c r="D60" s="121" t="s">
        <v>1602</v>
      </c>
      <c r="E60" s="120" t="s">
        <v>312</v>
      </c>
      <c r="F60" s="120" t="s">
        <v>1603</v>
      </c>
      <c r="G60" s="121" t="s">
        <v>1604</v>
      </c>
      <c r="H60" s="120" t="s">
        <v>320</v>
      </c>
      <c r="I60" s="120" t="s">
        <v>918</v>
      </c>
      <c r="J60" s="120" t="s">
        <v>204</v>
      </c>
      <c r="K60" s="120" t="s">
        <v>223</v>
      </c>
      <c r="L60" s="120" t="s">
        <v>324</v>
      </c>
      <c r="M60" s="120" t="s">
        <v>343</v>
      </c>
      <c r="N60" s="120" t="s">
        <v>550</v>
      </c>
      <c r="O60" s="120" t="s">
        <v>338</v>
      </c>
      <c r="P60" s="120" t="s">
        <v>1210</v>
      </c>
      <c r="Q60" s="122">
        <v>69</v>
      </c>
      <c r="R60" s="122">
        <v>3.718</v>
      </c>
      <c r="S60" s="122">
        <v>55003</v>
      </c>
      <c r="T60" s="122"/>
      <c r="U60" s="122">
        <v>141.10579999999999</v>
      </c>
      <c r="V60" s="123">
        <v>0</v>
      </c>
      <c r="W60" s="123">
        <v>1.6479999999999999E-3</v>
      </c>
      <c r="X60" s="123">
        <v>3.4999999999999997E-5</v>
      </c>
    </row>
    <row r="61" spans="1:24" ht="15" customHeight="1">
      <c r="A61" s="121">
        <v>274</v>
      </c>
      <c r="B61" s="121">
        <v>274</v>
      </c>
      <c r="C61" s="120" t="s">
        <v>1605</v>
      </c>
      <c r="D61" s="121" t="s">
        <v>1606</v>
      </c>
      <c r="E61" s="120" t="s">
        <v>312</v>
      </c>
      <c r="F61" s="120" t="s">
        <v>1607</v>
      </c>
      <c r="G61" s="121" t="s">
        <v>1608</v>
      </c>
      <c r="H61" s="120" t="s">
        <v>320</v>
      </c>
      <c r="I61" s="120" t="s">
        <v>918</v>
      </c>
      <c r="J61" s="120" t="s">
        <v>204</v>
      </c>
      <c r="K61" s="120" t="s">
        <v>223</v>
      </c>
      <c r="L61" s="120" t="s">
        <v>324</v>
      </c>
      <c r="M61" s="120" t="s">
        <v>345</v>
      </c>
      <c r="N61" s="120" t="s">
        <v>509</v>
      </c>
      <c r="O61" s="120" t="s">
        <v>338</v>
      </c>
      <c r="P61" s="120" t="s">
        <v>1210</v>
      </c>
      <c r="Q61" s="122">
        <v>651</v>
      </c>
      <c r="R61" s="122">
        <v>3.718</v>
      </c>
      <c r="S61" s="122">
        <v>25916</v>
      </c>
      <c r="T61" s="122"/>
      <c r="U61" s="122">
        <v>627.27553</v>
      </c>
      <c r="V61" s="123">
        <v>0</v>
      </c>
      <c r="W61" s="123">
        <v>7.3299999999999997E-3</v>
      </c>
      <c r="X61" s="123">
        <v>1.55E-4</v>
      </c>
    </row>
    <row r="62" spans="1:24" ht="15" customHeight="1">
      <c r="A62" s="121">
        <v>274</v>
      </c>
      <c r="B62" s="121">
        <v>274</v>
      </c>
      <c r="C62" s="120" t="s">
        <v>1609</v>
      </c>
      <c r="D62" s="121" t="s">
        <v>1610</v>
      </c>
      <c r="E62" s="120" t="s">
        <v>312</v>
      </c>
      <c r="F62" s="120" t="s">
        <v>1611</v>
      </c>
      <c r="G62" s="121" t="s">
        <v>1612</v>
      </c>
      <c r="H62" s="120" t="s">
        <v>320</v>
      </c>
      <c r="I62" s="120" t="s">
        <v>918</v>
      </c>
      <c r="J62" s="120" t="s">
        <v>204</v>
      </c>
      <c r="K62" s="120" t="s">
        <v>292</v>
      </c>
      <c r="L62" s="120" t="s">
        <v>324</v>
      </c>
      <c r="M62" s="120" t="s">
        <v>313</v>
      </c>
      <c r="N62" s="120" t="s">
        <v>568</v>
      </c>
      <c r="O62" s="120" t="s">
        <v>338</v>
      </c>
      <c r="P62" s="120" t="s">
        <v>1226</v>
      </c>
      <c r="Q62" s="122">
        <v>238</v>
      </c>
      <c r="R62" s="122">
        <v>4.0218999999999996</v>
      </c>
      <c r="S62" s="122">
        <v>21075</v>
      </c>
      <c r="T62" s="122"/>
      <c r="U62" s="122">
        <v>201.73247000000001</v>
      </c>
      <c r="V62" s="123">
        <v>0</v>
      </c>
      <c r="W62" s="123">
        <v>2.3570000000000002E-3</v>
      </c>
      <c r="X62" s="123">
        <v>5.0000000000000002E-5</v>
      </c>
    </row>
    <row r="63" spans="1:24" ht="15" customHeight="1">
      <c r="A63" s="121">
        <v>274</v>
      </c>
      <c r="B63" s="121">
        <v>274</v>
      </c>
      <c r="C63" s="120" t="s">
        <v>1613</v>
      </c>
      <c r="D63" s="121" t="s">
        <v>1614</v>
      </c>
      <c r="E63" s="120" t="s">
        <v>312</v>
      </c>
      <c r="F63" s="120" t="s">
        <v>1615</v>
      </c>
      <c r="G63" s="121" t="s">
        <v>1616</v>
      </c>
      <c r="H63" s="120" t="s">
        <v>320</v>
      </c>
      <c r="I63" s="120" t="s">
        <v>918</v>
      </c>
      <c r="J63" s="120" t="s">
        <v>204</v>
      </c>
      <c r="K63" s="120" t="s">
        <v>223</v>
      </c>
      <c r="L63" s="120" t="s">
        <v>324</v>
      </c>
      <c r="M63" s="120" t="s">
        <v>343</v>
      </c>
      <c r="N63" s="120" t="s">
        <v>496</v>
      </c>
      <c r="O63" s="120" t="s">
        <v>338</v>
      </c>
      <c r="P63" s="120" t="s">
        <v>1210</v>
      </c>
      <c r="Q63" s="122">
        <v>1108</v>
      </c>
      <c r="R63" s="122">
        <v>3.718</v>
      </c>
      <c r="S63" s="122">
        <v>7220</v>
      </c>
      <c r="T63" s="122"/>
      <c r="U63" s="122">
        <v>297.43108000000001</v>
      </c>
      <c r="V63" s="123">
        <v>1.9999999999999999E-6</v>
      </c>
      <c r="W63" s="123">
        <v>3.4749999999999998E-3</v>
      </c>
      <c r="X63" s="123">
        <v>7.2999999999999999E-5</v>
      </c>
    </row>
    <row r="64" spans="1:24" ht="15" customHeight="1">
      <c r="A64" s="121">
        <v>274</v>
      </c>
      <c r="B64" s="121">
        <v>274</v>
      </c>
      <c r="C64" s="120" t="s">
        <v>1452</v>
      </c>
      <c r="D64" s="121">
        <v>520041997</v>
      </c>
      <c r="E64" s="120" t="s">
        <v>308</v>
      </c>
      <c r="F64" s="120" t="s">
        <v>1617</v>
      </c>
      <c r="G64" s="121" t="s">
        <v>1453</v>
      </c>
      <c r="H64" s="120" t="s">
        <v>320</v>
      </c>
      <c r="I64" s="120" t="s">
        <v>918</v>
      </c>
      <c r="J64" s="120" t="s">
        <v>204</v>
      </c>
      <c r="K64" s="120" t="s">
        <v>203</v>
      </c>
      <c r="L64" s="120" t="s">
        <v>324</v>
      </c>
      <c r="M64" s="120" t="s">
        <v>345</v>
      </c>
      <c r="N64" s="120" t="s">
        <v>547</v>
      </c>
      <c r="O64" s="120" t="s">
        <v>338</v>
      </c>
      <c r="P64" s="120" t="s">
        <v>1210</v>
      </c>
      <c r="Q64" s="122">
        <v>12041</v>
      </c>
      <c r="R64" s="122">
        <v>3.718</v>
      </c>
      <c r="S64" s="122">
        <v>3566</v>
      </c>
      <c r="T64" s="122"/>
      <c r="U64" s="122">
        <v>1596.4425000000001</v>
      </c>
      <c r="V64" s="123">
        <v>1.07E-4</v>
      </c>
      <c r="W64" s="123">
        <v>1.8655000000000001E-2</v>
      </c>
      <c r="X64" s="123">
        <v>3.9599999999999998E-4</v>
      </c>
    </row>
    <row r="65" spans="1:24" ht="15" customHeight="1">
      <c r="A65" s="121">
        <v>274</v>
      </c>
      <c r="B65" s="121">
        <v>274</v>
      </c>
      <c r="C65" s="120" t="s">
        <v>1618</v>
      </c>
      <c r="D65" s="121" t="s">
        <v>1619</v>
      </c>
      <c r="E65" s="120" t="s">
        <v>312</v>
      </c>
      <c r="F65" s="120" t="s">
        <v>1620</v>
      </c>
      <c r="G65" s="121" t="s">
        <v>1621</v>
      </c>
      <c r="H65" s="120" t="s">
        <v>320</v>
      </c>
      <c r="I65" s="120" t="s">
        <v>918</v>
      </c>
      <c r="J65" s="120" t="s">
        <v>204</v>
      </c>
      <c r="K65" s="120" t="s">
        <v>223</v>
      </c>
      <c r="L65" s="120" t="s">
        <v>324</v>
      </c>
      <c r="M65" s="120" t="s">
        <v>345</v>
      </c>
      <c r="N65" s="120" t="s">
        <v>547</v>
      </c>
      <c r="O65" s="120" t="s">
        <v>338</v>
      </c>
      <c r="P65" s="120" t="s">
        <v>1210</v>
      </c>
      <c r="Q65" s="122">
        <v>625</v>
      </c>
      <c r="R65" s="122">
        <v>3.718</v>
      </c>
      <c r="S65" s="122">
        <v>7270</v>
      </c>
      <c r="T65" s="122">
        <v>0.14374000000000001</v>
      </c>
      <c r="U65" s="122">
        <v>169.47105999999999</v>
      </c>
      <c r="V65" s="123">
        <v>0</v>
      </c>
      <c r="W65" s="123">
        <v>1.98E-3</v>
      </c>
      <c r="X65" s="123">
        <v>4.1E-5</v>
      </c>
    </row>
    <row r="66" spans="1:24" ht="15" customHeight="1">
      <c r="A66" s="121">
        <v>274</v>
      </c>
      <c r="B66" s="121">
        <v>274</v>
      </c>
      <c r="C66" s="120" t="s">
        <v>1536</v>
      </c>
      <c r="D66" s="121">
        <v>880326081</v>
      </c>
      <c r="E66" s="120" t="s">
        <v>308</v>
      </c>
      <c r="F66" s="120" t="s">
        <v>1622</v>
      </c>
      <c r="G66" s="121" t="s">
        <v>1538</v>
      </c>
      <c r="H66" s="120" t="s">
        <v>320</v>
      </c>
      <c r="I66" s="120" t="s">
        <v>918</v>
      </c>
      <c r="J66" s="120" t="s">
        <v>204</v>
      </c>
      <c r="K66" s="120" t="s">
        <v>223</v>
      </c>
      <c r="L66" s="120" t="s">
        <v>324</v>
      </c>
      <c r="M66" s="120" t="s">
        <v>343</v>
      </c>
      <c r="N66" s="120" t="s">
        <v>485</v>
      </c>
      <c r="O66" s="120" t="s">
        <v>338</v>
      </c>
      <c r="P66" s="120" t="s">
        <v>1210</v>
      </c>
      <c r="Q66" s="122">
        <v>3469</v>
      </c>
      <c r="R66" s="122">
        <v>3.718</v>
      </c>
      <c r="S66" s="122">
        <v>7077</v>
      </c>
      <c r="T66" s="120"/>
      <c r="U66" s="122">
        <v>912.77319999999997</v>
      </c>
      <c r="V66" s="123">
        <v>5.7000000000000003E-5</v>
      </c>
      <c r="W66" s="123">
        <v>1.0666E-2</v>
      </c>
      <c r="X66" s="123">
        <v>2.2599999999999999E-4</v>
      </c>
    </row>
    <row r="67" spans="1:24" ht="15" customHeight="1">
      <c r="A67" s="121">
        <v>274</v>
      </c>
      <c r="B67" s="121">
        <v>274</v>
      </c>
      <c r="C67" s="120" t="s">
        <v>1623</v>
      </c>
      <c r="D67" s="121" t="s">
        <v>1624</v>
      </c>
      <c r="E67" s="120" t="s">
        <v>312</v>
      </c>
      <c r="F67" s="120" t="s">
        <v>1625</v>
      </c>
      <c r="G67" s="121" t="s">
        <v>1626</v>
      </c>
      <c r="H67" s="120" t="s">
        <v>320</v>
      </c>
      <c r="I67" s="120" t="s">
        <v>918</v>
      </c>
      <c r="J67" s="120" t="s">
        <v>204</v>
      </c>
      <c r="K67" s="120" t="s">
        <v>223</v>
      </c>
      <c r="L67" s="120" t="s">
        <v>324</v>
      </c>
      <c r="M67" s="120" t="s">
        <v>345</v>
      </c>
      <c r="N67" s="120" t="s">
        <v>550</v>
      </c>
      <c r="O67" s="120" t="s">
        <v>338</v>
      </c>
      <c r="P67" s="120" t="s">
        <v>1210</v>
      </c>
      <c r="Q67" s="122">
        <v>328</v>
      </c>
      <c r="R67" s="122">
        <v>3.718</v>
      </c>
      <c r="S67" s="122">
        <v>57636</v>
      </c>
      <c r="T67" s="120"/>
      <c r="U67" s="122">
        <v>702.87333000000001</v>
      </c>
      <c r="V67" s="123">
        <v>0</v>
      </c>
      <c r="W67" s="123">
        <v>8.2129999999999998E-3</v>
      </c>
      <c r="X67" s="123">
        <v>1.74E-4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48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125" bestFit="1" customWidth="1"/>
    <col min="4" max="4" width="26.125" bestFit="1" customWidth="1"/>
    <col min="5" max="5" width="9.125" bestFit="1" customWidth="1"/>
    <col min="6" max="6" width="35.375" bestFit="1" customWidth="1"/>
    <col min="7" max="7" width="14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8.375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.875" bestFit="1" customWidth="1"/>
    <col min="19" max="19" width="9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1627</v>
      </c>
      <c r="D2" s="121">
        <v>511303661</v>
      </c>
      <c r="E2" s="120" t="s">
        <v>308</v>
      </c>
      <c r="F2" s="120" t="s">
        <v>1628</v>
      </c>
      <c r="G2" s="121" t="s">
        <v>1629</v>
      </c>
      <c r="H2" s="120" t="s">
        <v>320</v>
      </c>
      <c r="I2" s="120" t="s">
        <v>967</v>
      </c>
      <c r="J2" s="120" t="s">
        <v>203</v>
      </c>
      <c r="K2" s="120" t="s">
        <v>203</v>
      </c>
      <c r="L2" s="120" t="s">
        <v>339</v>
      </c>
      <c r="M2" s="130" t="s">
        <v>572</v>
      </c>
      <c r="N2" s="120" t="s">
        <v>338</v>
      </c>
      <c r="O2" s="120" t="s">
        <v>1214</v>
      </c>
      <c r="P2" s="122">
        <v>33000</v>
      </c>
      <c r="Q2" s="122">
        <v>1</v>
      </c>
      <c r="R2" s="122">
        <v>472.65</v>
      </c>
      <c r="S2" s="122"/>
      <c r="T2" s="122">
        <v>155.97450000000001</v>
      </c>
      <c r="U2" s="123">
        <v>1.3799999999999999E-4</v>
      </c>
      <c r="V2" s="123">
        <v>4.9399999999999997E-4</v>
      </c>
      <c r="W2" s="123">
        <v>3.8000000000000002E-5</v>
      </c>
    </row>
    <row r="3" spans="1:26" ht="15" customHeight="1">
      <c r="A3" s="121">
        <v>274</v>
      </c>
      <c r="B3" s="121">
        <v>274</v>
      </c>
      <c r="C3" s="120" t="s">
        <v>1630</v>
      </c>
      <c r="D3" s="121">
        <v>510938608</v>
      </c>
      <c r="E3" s="120" t="s">
        <v>308</v>
      </c>
      <c r="F3" s="120" t="s">
        <v>1631</v>
      </c>
      <c r="G3" s="121" t="s">
        <v>1632</v>
      </c>
      <c r="H3" s="120" t="s">
        <v>320</v>
      </c>
      <c r="I3" s="120" t="s">
        <v>965</v>
      </c>
      <c r="J3" s="120" t="s">
        <v>203</v>
      </c>
      <c r="K3" s="120" t="s">
        <v>203</v>
      </c>
      <c r="L3" s="120" t="s">
        <v>339</v>
      </c>
      <c r="M3" s="130" t="s">
        <v>573</v>
      </c>
      <c r="N3" s="120" t="s">
        <v>338</v>
      </c>
      <c r="O3" s="120" t="s">
        <v>1214</v>
      </c>
      <c r="P3" s="122">
        <v>9711.81</v>
      </c>
      <c r="Q3" s="122">
        <v>1</v>
      </c>
      <c r="R3" s="122">
        <v>23710</v>
      </c>
      <c r="S3" s="120"/>
      <c r="T3" s="122">
        <v>2302.6701499999999</v>
      </c>
      <c r="U3" s="123">
        <v>5.0199999999999995E-4</v>
      </c>
      <c r="V3" s="123">
        <v>7.3039999999999997E-3</v>
      </c>
      <c r="W3" s="123">
        <v>5.71E-4</v>
      </c>
    </row>
    <row r="4" spans="1:26" ht="15" customHeight="1">
      <c r="A4" s="121">
        <v>274</v>
      </c>
      <c r="B4" s="121">
        <v>274</v>
      </c>
      <c r="C4" s="120" t="s">
        <v>1633</v>
      </c>
      <c r="D4" s="121">
        <v>511776783</v>
      </c>
      <c r="E4" s="120" t="s">
        <v>308</v>
      </c>
      <c r="F4" s="120" t="s">
        <v>1634</v>
      </c>
      <c r="G4" s="121" t="s">
        <v>1635</v>
      </c>
      <c r="H4" s="120" t="s">
        <v>320</v>
      </c>
      <c r="I4" s="120" t="s">
        <v>965</v>
      </c>
      <c r="J4" s="120" t="s">
        <v>203</v>
      </c>
      <c r="K4" s="120" t="s">
        <v>203</v>
      </c>
      <c r="L4" s="120" t="s">
        <v>339</v>
      </c>
      <c r="M4" s="130" t="s">
        <v>573</v>
      </c>
      <c r="N4" s="120" t="s">
        <v>338</v>
      </c>
      <c r="O4" s="120" t="s">
        <v>1214</v>
      </c>
      <c r="P4" s="122">
        <v>152802</v>
      </c>
      <c r="Q4" s="122">
        <v>1</v>
      </c>
      <c r="R4" s="122">
        <v>2384</v>
      </c>
      <c r="S4" s="120"/>
      <c r="T4" s="122">
        <v>3642.7996800000001</v>
      </c>
      <c r="U4" s="123">
        <v>1.7930000000000001E-3</v>
      </c>
      <c r="V4" s="123">
        <v>1.1556E-2</v>
      </c>
      <c r="W4" s="123">
        <v>9.0399999999999996E-4</v>
      </c>
    </row>
    <row r="5" spans="1:26" ht="15" customHeight="1">
      <c r="A5" s="121">
        <v>274</v>
      </c>
      <c r="B5" s="121">
        <v>274</v>
      </c>
      <c r="C5" s="120" t="s">
        <v>1630</v>
      </c>
      <c r="D5" s="121">
        <v>510938608</v>
      </c>
      <c r="E5" s="120" t="s">
        <v>308</v>
      </c>
      <c r="F5" s="120" t="s">
        <v>1636</v>
      </c>
      <c r="G5" s="121" t="s">
        <v>1637</v>
      </c>
      <c r="H5" s="120" t="s">
        <v>320</v>
      </c>
      <c r="I5" s="120" t="s">
        <v>967</v>
      </c>
      <c r="J5" s="120" t="s">
        <v>203</v>
      </c>
      <c r="K5" s="120" t="s">
        <v>203</v>
      </c>
      <c r="L5" s="120" t="s">
        <v>339</v>
      </c>
      <c r="M5" s="130" t="s">
        <v>572</v>
      </c>
      <c r="N5" s="120" t="s">
        <v>338</v>
      </c>
      <c r="O5" s="120" t="s">
        <v>1214</v>
      </c>
      <c r="P5" s="122">
        <v>5930.5</v>
      </c>
      <c r="Q5" s="122">
        <v>1</v>
      </c>
      <c r="R5" s="122">
        <v>3786.32</v>
      </c>
      <c r="S5" s="120"/>
      <c r="T5" s="122">
        <v>224.54771</v>
      </c>
      <c r="U5" s="123">
        <v>1.13E-4</v>
      </c>
      <c r="V5" s="123">
        <v>7.1199999999999996E-4</v>
      </c>
      <c r="W5" s="123">
        <v>5.5000000000000002E-5</v>
      </c>
    </row>
    <row r="6" spans="1:26" ht="15" customHeight="1">
      <c r="A6" s="121">
        <v>274</v>
      </c>
      <c r="B6" s="121">
        <v>274</v>
      </c>
      <c r="C6" s="120" t="s">
        <v>1627</v>
      </c>
      <c r="D6" s="121">
        <v>511303661</v>
      </c>
      <c r="E6" s="120" t="s">
        <v>308</v>
      </c>
      <c r="F6" s="120" t="s">
        <v>1638</v>
      </c>
      <c r="G6" s="121" t="s">
        <v>1639</v>
      </c>
      <c r="H6" s="120" t="s">
        <v>320</v>
      </c>
      <c r="I6" s="120" t="s">
        <v>967</v>
      </c>
      <c r="J6" s="120" t="s">
        <v>203</v>
      </c>
      <c r="K6" s="120" t="s">
        <v>203</v>
      </c>
      <c r="L6" s="120" t="s">
        <v>339</v>
      </c>
      <c r="M6" s="130" t="s">
        <v>575</v>
      </c>
      <c r="N6" s="120" t="s">
        <v>338</v>
      </c>
      <c r="O6" s="120" t="s">
        <v>1214</v>
      </c>
      <c r="P6" s="122">
        <v>1818503</v>
      </c>
      <c r="Q6" s="122">
        <v>1</v>
      </c>
      <c r="R6" s="122">
        <v>475.88</v>
      </c>
      <c r="S6" s="120"/>
      <c r="T6" s="122">
        <v>8653.8920799999996</v>
      </c>
      <c r="U6" s="123">
        <v>8.659E-3</v>
      </c>
      <c r="V6" s="123">
        <v>2.7452000000000001E-2</v>
      </c>
      <c r="W6" s="123">
        <v>2.1480000000000002E-3</v>
      </c>
    </row>
    <row r="7" spans="1:26" ht="15" customHeight="1">
      <c r="A7" s="121">
        <v>274</v>
      </c>
      <c r="B7" s="121">
        <v>274</v>
      </c>
      <c r="C7" s="120" t="s">
        <v>1640</v>
      </c>
      <c r="D7" s="121">
        <v>514884485</v>
      </c>
      <c r="E7" s="120" t="s">
        <v>308</v>
      </c>
      <c r="F7" s="120" t="s">
        <v>1641</v>
      </c>
      <c r="G7" s="121" t="s">
        <v>1642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576</v>
      </c>
      <c r="N7" s="120" t="s">
        <v>338</v>
      </c>
      <c r="O7" s="120" t="s">
        <v>1214</v>
      </c>
      <c r="P7" s="122">
        <v>2962</v>
      </c>
      <c r="Q7" s="122">
        <v>1</v>
      </c>
      <c r="R7" s="122">
        <v>6675</v>
      </c>
      <c r="S7" s="120"/>
      <c r="T7" s="122">
        <v>197.71350000000001</v>
      </c>
      <c r="U7" s="123">
        <v>2.4000000000000001E-4</v>
      </c>
      <c r="V7" s="123">
        <v>6.2699999999999995E-4</v>
      </c>
      <c r="W7" s="123">
        <v>4.8999999999999998E-5</v>
      </c>
    </row>
    <row r="8" spans="1:26" ht="15" customHeight="1">
      <c r="A8" s="121">
        <v>274</v>
      </c>
      <c r="B8" s="121">
        <v>274</v>
      </c>
      <c r="C8" s="120" t="s">
        <v>1643</v>
      </c>
      <c r="D8" s="121">
        <v>513534974</v>
      </c>
      <c r="E8" s="120" t="s">
        <v>308</v>
      </c>
      <c r="F8" s="120" t="s">
        <v>1644</v>
      </c>
      <c r="G8" s="121" t="s">
        <v>1645</v>
      </c>
      <c r="H8" s="120" t="s">
        <v>320</v>
      </c>
      <c r="I8" s="120" t="s">
        <v>967</v>
      </c>
      <c r="J8" s="120" t="s">
        <v>203</v>
      </c>
      <c r="K8" s="120" t="s">
        <v>203</v>
      </c>
      <c r="L8" s="120" t="s">
        <v>339</v>
      </c>
      <c r="M8" s="130" t="s">
        <v>574</v>
      </c>
      <c r="N8" s="120" t="s">
        <v>338</v>
      </c>
      <c r="O8" s="120" t="s">
        <v>1214</v>
      </c>
      <c r="P8" s="122">
        <v>351755</v>
      </c>
      <c r="Q8" s="122">
        <v>1</v>
      </c>
      <c r="R8" s="122">
        <v>363.84</v>
      </c>
      <c r="S8" s="120"/>
      <c r="T8" s="122">
        <v>1279.82539</v>
      </c>
      <c r="U8" s="123">
        <v>6.1200000000000002E-4</v>
      </c>
      <c r="V8" s="123">
        <v>4.0600000000000002E-3</v>
      </c>
      <c r="W8" s="123">
        <v>3.1700000000000001E-4</v>
      </c>
    </row>
    <row r="9" spans="1:26" ht="15" customHeight="1">
      <c r="A9" s="121">
        <v>274</v>
      </c>
      <c r="B9" s="121">
        <v>274</v>
      </c>
      <c r="C9" s="120" t="s">
        <v>1643</v>
      </c>
      <c r="D9" s="121">
        <v>513534974</v>
      </c>
      <c r="E9" s="120" t="s">
        <v>308</v>
      </c>
      <c r="F9" s="120" t="s">
        <v>1646</v>
      </c>
      <c r="G9" s="121" t="s">
        <v>1647</v>
      </c>
      <c r="H9" s="120" t="s">
        <v>320</v>
      </c>
      <c r="I9" s="120" t="s">
        <v>965</v>
      </c>
      <c r="J9" s="120" t="s">
        <v>203</v>
      </c>
      <c r="K9" s="120" t="s">
        <v>203</v>
      </c>
      <c r="L9" s="120" t="s">
        <v>339</v>
      </c>
      <c r="M9" s="130" t="s">
        <v>573</v>
      </c>
      <c r="N9" s="120" t="s">
        <v>338</v>
      </c>
      <c r="O9" s="120" t="s">
        <v>1214</v>
      </c>
      <c r="P9" s="122">
        <v>46030</v>
      </c>
      <c r="Q9" s="122">
        <v>1</v>
      </c>
      <c r="R9" s="122">
        <v>2377</v>
      </c>
      <c r="S9" s="120"/>
      <c r="T9" s="122">
        <v>1094.1331</v>
      </c>
      <c r="U9" s="123">
        <v>1.7899999999999999E-4</v>
      </c>
      <c r="V9" s="123">
        <v>3.47E-3</v>
      </c>
      <c r="W9" s="123">
        <v>2.7099999999999997E-4</v>
      </c>
    </row>
    <row r="10" spans="1:26" ht="15" customHeight="1">
      <c r="A10" s="121">
        <v>274</v>
      </c>
      <c r="B10" s="121">
        <v>274</v>
      </c>
      <c r="C10" s="120" t="s">
        <v>1627</v>
      </c>
      <c r="D10" s="121">
        <v>511303661</v>
      </c>
      <c r="E10" s="120" t="s">
        <v>308</v>
      </c>
      <c r="F10" s="120" t="s">
        <v>1648</v>
      </c>
      <c r="G10" s="121" t="s">
        <v>1649</v>
      </c>
      <c r="H10" s="120" t="s">
        <v>320</v>
      </c>
      <c r="I10" s="120" t="s">
        <v>965</v>
      </c>
      <c r="J10" s="120" t="s">
        <v>203</v>
      </c>
      <c r="K10" s="120" t="s">
        <v>203</v>
      </c>
      <c r="L10" s="120" t="s">
        <v>339</v>
      </c>
      <c r="M10" s="130" t="s">
        <v>573</v>
      </c>
      <c r="N10" s="120" t="s">
        <v>338</v>
      </c>
      <c r="O10" s="120" t="s">
        <v>1214</v>
      </c>
      <c r="P10" s="122">
        <v>189694</v>
      </c>
      <c r="Q10" s="122">
        <v>1</v>
      </c>
      <c r="R10" s="122">
        <v>3244</v>
      </c>
      <c r="S10" s="120"/>
      <c r="T10" s="122">
        <v>6153.6733599999998</v>
      </c>
      <c r="U10" s="123">
        <v>2.709E-3</v>
      </c>
      <c r="V10" s="123">
        <v>1.9521E-2</v>
      </c>
      <c r="W10" s="123">
        <v>1.5280000000000001E-3</v>
      </c>
    </row>
    <row r="11" spans="1:26" ht="15" customHeight="1">
      <c r="A11" s="121">
        <v>274</v>
      </c>
      <c r="B11" s="121">
        <v>274</v>
      </c>
      <c r="C11" s="120" t="s">
        <v>1633</v>
      </c>
      <c r="D11" s="121">
        <v>511776783</v>
      </c>
      <c r="E11" s="120" t="s">
        <v>308</v>
      </c>
      <c r="F11" s="120" t="s">
        <v>1650</v>
      </c>
      <c r="G11" s="121" t="s">
        <v>1651</v>
      </c>
      <c r="H11" s="120" t="s">
        <v>320</v>
      </c>
      <c r="I11" s="120" t="s">
        <v>967</v>
      </c>
      <c r="J11" s="120" t="s">
        <v>203</v>
      </c>
      <c r="K11" s="120" t="s">
        <v>203</v>
      </c>
      <c r="L11" s="120" t="s">
        <v>339</v>
      </c>
      <c r="M11" s="130" t="s">
        <v>572</v>
      </c>
      <c r="N11" s="120" t="s">
        <v>338</v>
      </c>
      <c r="O11" s="120" t="s">
        <v>1214</v>
      </c>
      <c r="P11" s="122">
        <v>68800</v>
      </c>
      <c r="Q11" s="122">
        <v>1</v>
      </c>
      <c r="R11" s="122">
        <v>382.31</v>
      </c>
      <c r="S11" s="120"/>
      <c r="T11" s="122">
        <v>263.02928000000003</v>
      </c>
      <c r="U11" s="123">
        <v>2.8200000000000002E-4</v>
      </c>
      <c r="V11" s="123">
        <v>8.34E-4</v>
      </c>
      <c r="W11" s="123">
        <v>6.4999999999999994E-5</v>
      </c>
    </row>
    <row r="12" spans="1:26" ht="15" customHeight="1">
      <c r="A12" s="121">
        <v>274</v>
      </c>
      <c r="B12" s="121">
        <v>274</v>
      </c>
      <c r="C12" s="120" t="s">
        <v>1652</v>
      </c>
      <c r="D12" s="121" t="s">
        <v>1653</v>
      </c>
      <c r="E12" s="120" t="s">
        <v>312</v>
      </c>
      <c r="F12" s="120" t="s">
        <v>1654</v>
      </c>
      <c r="G12" s="121" t="s">
        <v>1655</v>
      </c>
      <c r="H12" s="120" t="s">
        <v>320</v>
      </c>
      <c r="I12" s="120" t="s">
        <v>966</v>
      </c>
      <c r="J12" s="120" t="s">
        <v>204</v>
      </c>
      <c r="K12" s="120" t="s">
        <v>223</v>
      </c>
      <c r="L12" s="120" t="s">
        <v>343</v>
      </c>
      <c r="M12" s="130" t="s">
        <v>734</v>
      </c>
      <c r="N12" s="120" t="s">
        <v>338</v>
      </c>
      <c r="O12" s="120" t="s">
        <v>1210</v>
      </c>
      <c r="P12" s="122">
        <v>2203</v>
      </c>
      <c r="Q12" s="122">
        <v>3.718</v>
      </c>
      <c r="R12" s="122">
        <v>14601</v>
      </c>
      <c r="S12" s="120"/>
      <c r="T12" s="122">
        <v>1195.93199</v>
      </c>
      <c r="U12" s="123">
        <v>7.9999999999999996E-6</v>
      </c>
      <c r="V12" s="123">
        <v>3.7929999999999999E-3</v>
      </c>
      <c r="W12" s="123">
        <v>2.9599999999999998E-4</v>
      </c>
    </row>
    <row r="13" spans="1:26" ht="15" customHeight="1">
      <c r="A13" s="121">
        <v>274</v>
      </c>
      <c r="B13" s="121">
        <v>274</v>
      </c>
      <c r="C13" s="120" t="s">
        <v>1652</v>
      </c>
      <c r="D13" s="121" t="s">
        <v>1653</v>
      </c>
      <c r="E13" s="120" t="s">
        <v>312</v>
      </c>
      <c r="F13" s="120" t="s">
        <v>1656</v>
      </c>
      <c r="G13" s="121" t="s">
        <v>1657</v>
      </c>
      <c r="H13" s="120" t="s">
        <v>320</v>
      </c>
      <c r="I13" s="120" t="s">
        <v>966</v>
      </c>
      <c r="J13" s="120" t="s">
        <v>204</v>
      </c>
      <c r="K13" s="120" t="s">
        <v>223</v>
      </c>
      <c r="L13" s="120" t="s">
        <v>343</v>
      </c>
      <c r="M13" s="130" t="s">
        <v>734</v>
      </c>
      <c r="N13" s="120" t="s">
        <v>338</v>
      </c>
      <c r="O13" s="120" t="s">
        <v>1210</v>
      </c>
      <c r="P13" s="122">
        <v>4451</v>
      </c>
      <c r="Q13" s="122">
        <v>3.718</v>
      </c>
      <c r="R13" s="122">
        <v>9645</v>
      </c>
      <c r="S13" s="120"/>
      <c r="T13" s="122">
        <v>1596.1334999999999</v>
      </c>
      <c r="U13" s="123">
        <v>2.0999999999999999E-5</v>
      </c>
      <c r="V13" s="123">
        <v>5.0629999999999998E-3</v>
      </c>
      <c r="W13" s="123">
        <v>3.9599999999999998E-4</v>
      </c>
    </row>
    <row r="14" spans="1:26" ht="15" customHeight="1">
      <c r="A14" s="121">
        <v>274</v>
      </c>
      <c r="B14" s="121">
        <v>274</v>
      </c>
      <c r="C14" s="120" t="s">
        <v>1658</v>
      </c>
      <c r="D14" s="121" t="s">
        <v>1659</v>
      </c>
      <c r="E14" s="120" t="s">
        <v>312</v>
      </c>
      <c r="F14" s="120" t="s">
        <v>1660</v>
      </c>
      <c r="G14" s="121" t="s">
        <v>1661</v>
      </c>
      <c r="H14" s="120" t="s">
        <v>320</v>
      </c>
      <c r="I14" s="120" t="s">
        <v>313</v>
      </c>
      <c r="J14" s="120" t="s">
        <v>204</v>
      </c>
      <c r="K14" s="120" t="s">
        <v>223</v>
      </c>
      <c r="L14" s="120" t="s">
        <v>379</v>
      </c>
      <c r="M14" s="130" t="s">
        <v>677</v>
      </c>
      <c r="N14" s="120" t="s">
        <v>338</v>
      </c>
      <c r="O14" s="120" t="s">
        <v>1210</v>
      </c>
      <c r="P14" s="122">
        <v>6600</v>
      </c>
      <c r="Q14" s="122">
        <v>3.718</v>
      </c>
      <c r="R14" s="122">
        <v>3192.75</v>
      </c>
      <c r="S14" s="120"/>
      <c r="T14" s="122">
        <v>783.46253999999999</v>
      </c>
      <c r="U14" s="123">
        <v>8.8159999999999992E-3</v>
      </c>
      <c r="V14" s="123">
        <v>2.4849999999999998E-3</v>
      </c>
      <c r="W14" s="123">
        <v>1.94E-4</v>
      </c>
    </row>
    <row r="15" spans="1:26" ht="15" customHeight="1">
      <c r="A15" s="121">
        <v>274</v>
      </c>
      <c r="B15" s="121">
        <v>274</v>
      </c>
      <c r="C15" s="120" t="s">
        <v>1662</v>
      </c>
      <c r="D15" s="121" t="s">
        <v>1663</v>
      </c>
      <c r="E15" s="120" t="s">
        <v>312</v>
      </c>
      <c r="F15" s="120" t="s">
        <v>1664</v>
      </c>
      <c r="G15" s="121" t="s">
        <v>1665</v>
      </c>
      <c r="H15" s="120" t="s">
        <v>320</v>
      </c>
      <c r="I15" s="120" t="s">
        <v>966</v>
      </c>
      <c r="J15" s="120" t="s">
        <v>204</v>
      </c>
      <c r="K15" s="120" t="s">
        <v>223</v>
      </c>
      <c r="L15" s="120" t="s">
        <v>313</v>
      </c>
      <c r="M15" s="130" t="s">
        <v>734</v>
      </c>
      <c r="N15" s="120" t="s">
        <v>338</v>
      </c>
      <c r="O15" s="120" t="s">
        <v>1210</v>
      </c>
      <c r="P15" s="122">
        <v>11736</v>
      </c>
      <c r="Q15" s="122">
        <v>3.718</v>
      </c>
      <c r="R15" s="122">
        <v>3773</v>
      </c>
      <c r="S15" s="120"/>
      <c r="T15" s="122">
        <v>1646.32772</v>
      </c>
      <c r="U15" s="123">
        <v>5.7000000000000003E-5</v>
      </c>
      <c r="V15" s="123">
        <v>5.2220000000000001E-3</v>
      </c>
      <c r="W15" s="123">
        <v>4.08E-4</v>
      </c>
    </row>
    <row r="16" spans="1:26" ht="15" customHeight="1">
      <c r="A16" s="121">
        <v>274</v>
      </c>
      <c r="B16" s="121">
        <v>274</v>
      </c>
      <c r="C16" s="120" t="s">
        <v>1666</v>
      </c>
      <c r="D16" s="121" t="s">
        <v>1667</v>
      </c>
      <c r="E16" s="120" t="s">
        <v>312</v>
      </c>
      <c r="F16" s="120" t="s">
        <v>1668</v>
      </c>
      <c r="G16" s="121" t="s">
        <v>1669</v>
      </c>
      <c r="H16" s="120" t="s">
        <v>320</v>
      </c>
      <c r="I16" s="120" t="s">
        <v>313</v>
      </c>
      <c r="J16" s="120" t="s">
        <v>204</v>
      </c>
      <c r="K16" s="120" t="s">
        <v>288</v>
      </c>
      <c r="L16" s="120" t="s">
        <v>379</v>
      </c>
      <c r="M16" s="130" t="s">
        <v>677</v>
      </c>
      <c r="N16" s="120" t="s">
        <v>338</v>
      </c>
      <c r="O16" s="120" t="s">
        <v>1210</v>
      </c>
      <c r="P16" s="122">
        <v>10550</v>
      </c>
      <c r="Q16" s="122">
        <v>3.718</v>
      </c>
      <c r="R16" s="122">
        <v>774.95</v>
      </c>
      <c r="S16" s="120"/>
      <c r="T16" s="122">
        <v>303.97336000000001</v>
      </c>
      <c r="U16" s="123">
        <v>5.4600000000000004E-4</v>
      </c>
      <c r="V16" s="123">
        <v>9.6400000000000001E-4</v>
      </c>
      <c r="W16" s="123">
        <v>7.4999999999999993E-5</v>
      </c>
    </row>
    <row r="17" spans="1:23" ht="15" customHeight="1">
      <c r="A17" s="121">
        <v>274</v>
      </c>
      <c r="B17" s="121">
        <v>274</v>
      </c>
      <c r="C17" s="120" t="s">
        <v>1652</v>
      </c>
      <c r="D17" s="121" t="s">
        <v>1653</v>
      </c>
      <c r="E17" s="120" t="s">
        <v>312</v>
      </c>
      <c r="F17" s="120" t="s">
        <v>1670</v>
      </c>
      <c r="G17" s="121" t="s">
        <v>1671</v>
      </c>
      <c r="H17" s="120" t="s">
        <v>320</v>
      </c>
      <c r="I17" s="120" t="s">
        <v>966</v>
      </c>
      <c r="J17" s="120" t="s">
        <v>204</v>
      </c>
      <c r="K17" s="120" t="s">
        <v>223</v>
      </c>
      <c r="L17" s="120" t="s">
        <v>343</v>
      </c>
      <c r="M17" s="130" t="s">
        <v>734</v>
      </c>
      <c r="N17" s="120" t="s">
        <v>338</v>
      </c>
      <c r="O17" s="120" t="s">
        <v>1210</v>
      </c>
      <c r="P17" s="122">
        <v>12858</v>
      </c>
      <c r="Q17" s="122">
        <v>3.718</v>
      </c>
      <c r="R17" s="122">
        <v>4981</v>
      </c>
      <c r="S17" s="120"/>
      <c r="T17" s="122">
        <v>2381.2190500000002</v>
      </c>
      <c r="U17" s="123">
        <v>1.2E-5</v>
      </c>
      <c r="V17" s="123">
        <v>7.554E-3</v>
      </c>
      <c r="W17" s="123">
        <v>5.9100000000000005E-4</v>
      </c>
    </row>
    <row r="18" spans="1:23" ht="15" customHeight="1">
      <c r="A18" s="121">
        <v>274</v>
      </c>
      <c r="B18" s="121">
        <v>274</v>
      </c>
      <c r="C18" s="120" t="s">
        <v>1672</v>
      </c>
      <c r="D18" s="121" t="s">
        <v>1673</v>
      </c>
      <c r="E18" s="120" t="s">
        <v>312</v>
      </c>
      <c r="F18" s="120" t="s">
        <v>1674</v>
      </c>
      <c r="G18" s="121" t="s">
        <v>1675</v>
      </c>
      <c r="H18" s="120" t="s">
        <v>320</v>
      </c>
      <c r="I18" s="120" t="s">
        <v>966</v>
      </c>
      <c r="J18" s="120" t="s">
        <v>204</v>
      </c>
      <c r="K18" s="120" t="s">
        <v>223</v>
      </c>
      <c r="L18" s="120" t="s">
        <v>313</v>
      </c>
      <c r="M18" s="130" t="s">
        <v>734</v>
      </c>
      <c r="N18" s="120" t="s">
        <v>338</v>
      </c>
      <c r="O18" s="120" t="s">
        <v>1210</v>
      </c>
      <c r="P18" s="122">
        <v>1819</v>
      </c>
      <c r="Q18" s="122">
        <v>3.718</v>
      </c>
      <c r="R18" s="122">
        <v>11313</v>
      </c>
      <c r="S18" s="120"/>
      <c r="T18" s="122">
        <v>765.10293999999999</v>
      </c>
      <c r="U18" s="123">
        <v>1.02E-4</v>
      </c>
      <c r="V18" s="123">
        <v>2.4269999999999999E-3</v>
      </c>
      <c r="W18" s="123">
        <v>1.8900000000000001E-4</v>
      </c>
    </row>
    <row r="19" spans="1:23" ht="15" customHeight="1">
      <c r="A19" s="121">
        <v>274</v>
      </c>
      <c r="B19" s="121">
        <v>274</v>
      </c>
      <c r="C19" s="120" t="s">
        <v>1676</v>
      </c>
      <c r="D19" s="121" t="s">
        <v>1677</v>
      </c>
      <c r="E19" s="120" t="s">
        <v>312</v>
      </c>
      <c r="F19" s="120" t="s">
        <v>1678</v>
      </c>
      <c r="G19" s="121" t="s">
        <v>1679</v>
      </c>
      <c r="H19" s="120" t="s">
        <v>320</v>
      </c>
      <c r="I19" s="120" t="s">
        <v>966</v>
      </c>
      <c r="J19" s="120" t="s">
        <v>204</v>
      </c>
      <c r="K19" s="120" t="s">
        <v>295</v>
      </c>
      <c r="L19" s="120" t="s">
        <v>379</v>
      </c>
      <c r="M19" s="130" t="s">
        <v>734</v>
      </c>
      <c r="N19" s="120" t="s">
        <v>338</v>
      </c>
      <c r="O19" s="120" t="s">
        <v>1210</v>
      </c>
      <c r="P19" s="122">
        <v>141079</v>
      </c>
      <c r="Q19" s="122">
        <v>3.718</v>
      </c>
      <c r="R19" s="122">
        <v>4819</v>
      </c>
      <c r="S19" s="120"/>
      <c r="T19" s="122">
        <v>25277.183679999998</v>
      </c>
      <c r="U19" s="123">
        <v>2.343E-3</v>
      </c>
      <c r="V19" s="123">
        <v>8.0186999999999994E-2</v>
      </c>
      <c r="W19" s="123">
        <v>6.2760000000000003E-3</v>
      </c>
    </row>
    <row r="20" spans="1:23" ht="15" customHeight="1">
      <c r="A20" s="121">
        <v>274</v>
      </c>
      <c r="B20" s="121">
        <v>274</v>
      </c>
      <c r="C20" s="120" t="s">
        <v>1680</v>
      </c>
      <c r="D20" s="121" t="s">
        <v>1681</v>
      </c>
      <c r="E20" s="120" t="s">
        <v>312</v>
      </c>
      <c r="F20" s="120" t="s">
        <v>1682</v>
      </c>
      <c r="G20" s="121" t="s">
        <v>1683</v>
      </c>
      <c r="H20" s="120" t="s">
        <v>320</v>
      </c>
      <c r="I20" s="120" t="s">
        <v>313</v>
      </c>
      <c r="J20" s="120" t="s">
        <v>204</v>
      </c>
      <c r="K20" s="120" t="s">
        <v>295</v>
      </c>
      <c r="L20" s="120" t="s">
        <v>379</v>
      </c>
      <c r="M20" s="130" t="s">
        <v>677</v>
      </c>
      <c r="N20" s="120" t="s">
        <v>338</v>
      </c>
      <c r="O20" s="120" t="s">
        <v>1210</v>
      </c>
      <c r="P20" s="122">
        <v>510</v>
      </c>
      <c r="Q20" s="122">
        <v>3.718</v>
      </c>
      <c r="R20" s="122">
        <v>9996</v>
      </c>
      <c r="S20" s="120"/>
      <c r="T20" s="122">
        <v>189.54214999999999</v>
      </c>
      <c r="U20" s="123">
        <v>2.0000000000000002E-5</v>
      </c>
      <c r="V20" s="123">
        <v>6.0099999999999997E-4</v>
      </c>
      <c r="W20" s="123">
        <v>4.6999999999999997E-5</v>
      </c>
    </row>
    <row r="21" spans="1:23" ht="15" customHeight="1">
      <c r="A21" s="121">
        <v>274</v>
      </c>
      <c r="B21" s="121">
        <v>274</v>
      </c>
      <c r="C21" s="120" t="s">
        <v>1684</v>
      </c>
      <c r="D21" s="121" t="s">
        <v>1685</v>
      </c>
      <c r="E21" s="120" t="s">
        <v>312</v>
      </c>
      <c r="F21" s="120" t="s">
        <v>1686</v>
      </c>
      <c r="G21" s="121" t="s">
        <v>1687</v>
      </c>
      <c r="H21" s="120" t="s">
        <v>320</v>
      </c>
      <c r="I21" s="120" t="s">
        <v>966</v>
      </c>
      <c r="J21" s="120" t="s">
        <v>204</v>
      </c>
      <c r="K21" s="120" t="s">
        <v>250</v>
      </c>
      <c r="L21" s="120" t="s">
        <v>367</v>
      </c>
      <c r="M21" s="130" t="s">
        <v>734</v>
      </c>
      <c r="N21" s="120" t="s">
        <v>338</v>
      </c>
      <c r="O21" s="120" t="s">
        <v>1226</v>
      </c>
      <c r="P21" s="122">
        <v>17397</v>
      </c>
      <c r="Q21" s="122">
        <v>4.0218999999999996</v>
      </c>
      <c r="R21" s="122">
        <v>2296.5</v>
      </c>
      <c r="S21" s="120"/>
      <c r="T21" s="122">
        <v>1606.8379500000001</v>
      </c>
      <c r="U21" s="123">
        <v>3.2000000000000003E-4</v>
      </c>
      <c r="V21" s="123">
        <v>5.097E-3</v>
      </c>
      <c r="W21" s="123">
        <v>3.9899999999999999E-4</v>
      </c>
    </row>
    <row r="22" spans="1:23" ht="15" customHeight="1">
      <c r="A22" s="121">
        <v>274</v>
      </c>
      <c r="B22" s="121">
        <v>274</v>
      </c>
      <c r="C22" s="120" t="s">
        <v>1676</v>
      </c>
      <c r="D22" s="121" t="s">
        <v>1677</v>
      </c>
      <c r="E22" s="120" t="s">
        <v>312</v>
      </c>
      <c r="F22" s="120" t="s">
        <v>1688</v>
      </c>
      <c r="G22" s="121" t="s">
        <v>1689</v>
      </c>
      <c r="H22" s="120" t="s">
        <v>320</v>
      </c>
      <c r="I22" s="120" t="s">
        <v>966</v>
      </c>
      <c r="J22" s="120" t="s">
        <v>204</v>
      </c>
      <c r="K22" s="120" t="s">
        <v>223</v>
      </c>
      <c r="L22" s="120" t="s">
        <v>379</v>
      </c>
      <c r="M22" s="130" t="s">
        <v>734</v>
      </c>
      <c r="N22" s="120" t="s">
        <v>338</v>
      </c>
      <c r="O22" s="120" t="s">
        <v>1210</v>
      </c>
      <c r="P22" s="122">
        <v>14942</v>
      </c>
      <c r="Q22" s="122">
        <v>3.718</v>
      </c>
      <c r="R22" s="122">
        <v>39730</v>
      </c>
      <c r="S22" s="120"/>
      <c r="T22" s="122">
        <v>22071.745640000001</v>
      </c>
      <c r="U22" s="123">
        <v>5.0299999999999997E-4</v>
      </c>
      <c r="V22" s="123">
        <v>7.0017999999999997E-2</v>
      </c>
      <c r="W22" s="123">
        <v>5.4799999999999996E-3</v>
      </c>
    </row>
    <row r="23" spans="1:23" ht="15" customHeight="1">
      <c r="A23" s="121">
        <v>274</v>
      </c>
      <c r="B23" s="121">
        <v>274</v>
      </c>
      <c r="C23" s="120" t="s">
        <v>1680</v>
      </c>
      <c r="D23" s="121" t="s">
        <v>1681</v>
      </c>
      <c r="E23" s="120" t="s">
        <v>312</v>
      </c>
      <c r="F23" s="120" t="s">
        <v>1690</v>
      </c>
      <c r="G23" s="121" t="s">
        <v>1691</v>
      </c>
      <c r="H23" s="120" t="s">
        <v>320</v>
      </c>
      <c r="I23" s="120" t="s">
        <v>966</v>
      </c>
      <c r="J23" s="120" t="s">
        <v>204</v>
      </c>
      <c r="K23" s="120" t="s">
        <v>223</v>
      </c>
      <c r="L23" s="120" t="s">
        <v>313</v>
      </c>
      <c r="M23" s="130" t="s">
        <v>734</v>
      </c>
      <c r="N23" s="120" t="s">
        <v>338</v>
      </c>
      <c r="O23" s="120" t="s">
        <v>1210</v>
      </c>
      <c r="P23" s="122">
        <v>675112</v>
      </c>
      <c r="Q23" s="122">
        <v>3.718</v>
      </c>
      <c r="R23" s="122">
        <v>751.33</v>
      </c>
      <c r="S23" s="120"/>
      <c r="T23" s="122">
        <v>18858.879489999999</v>
      </c>
      <c r="U23" s="123">
        <v>3.8679999999999999E-3</v>
      </c>
      <c r="V23" s="123">
        <v>5.9825999999999997E-2</v>
      </c>
      <c r="W23" s="123">
        <v>4.6829999999999997E-3</v>
      </c>
    </row>
    <row r="24" spans="1:23" ht="15" customHeight="1">
      <c r="A24" s="121">
        <v>274</v>
      </c>
      <c r="B24" s="121">
        <v>274</v>
      </c>
      <c r="C24" s="120" t="s">
        <v>1692</v>
      </c>
      <c r="D24" s="121" t="s">
        <v>1693</v>
      </c>
      <c r="E24" s="120" t="s">
        <v>312</v>
      </c>
      <c r="F24" s="120" t="s">
        <v>1694</v>
      </c>
      <c r="G24" s="121" t="s">
        <v>1695</v>
      </c>
      <c r="H24" s="120" t="s">
        <v>320</v>
      </c>
      <c r="I24" s="120" t="s">
        <v>966</v>
      </c>
      <c r="J24" s="120" t="s">
        <v>204</v>
      </c>
      <c r="K24" s="120" t="s">
        <v>250</v>
      </c>
      <c r="L24" s="120" t="s">
        <v>399</v>
      </c>
      <c r="M24" s="130" t="s">
        <v>734</v>
      </c>
      <c r="N24" s="120" t="s">
        <v>338</v>
      </c>
      <c r="O24" s="120" t="s">
        <v>1228</v>
      </c>
      <c r="P24" s="122">
        <v>75585</v>
      </c>
      <c r="Q24" s="122">
        <v>2.4899999999999999E-2</v>
      </c>
      <c r="R24" s="122">
        <v>41200</v>
      </c>
      <c r="S24" s="120"/>
      <c r="T24" s="122">
        <v>775.19340999999997</v>
      </c>
      <c r="U24" s="123">
        <v>7.8999999999999996E-5</v>
      </c>
      <c r="V24" s="123">
        <v>2.4589999999999998E-3</v>
      </c>
      <c r="W24" s="123">
        <v>1.92E-4</v>
      </c>
    </row>
    <row r="25" spans="1:23" ht="15" customHeight="1">
      <c r="A25" s="121">
        <v>274</v>
      </c>
      <c r="B25" s="121">
        <v>274</v>
      </c>
      <c r="C25" s="120" t="s">
        <v>1684</v>
      </c>
      <c r="D25" s="121" t="s">
        <v>1685</v>
      </c>
      <c r="E25" s="120" t="s">
        <v>312</v>
      </c>
      <c r="F25" s="120" t="s">
        <v>1696</v>
      </c>
      <c r="G25" s="121" t="s">
        <v>1697</v>
      </c>
      <c r="H25" s="120" t="s">
        <v>320</v>
      </c>
      <c r="I25" s="120" t="s">
        <v>966</v>
      </c>
      <c r="J25" s="120" t="s">
        <v>204</v>
      </c>
      <c r="K25" s="120" t="s">
        <v>223</v>
      </c>
      <c r="L25" s="120" t="s">
        <v>379</v>
      </c>
      <c r="M25" s="130" t="s">
        <v>734</v>
      </c>
      <c r="N25" s="120" t="s">
        <v>338</v>
      </c>
      <c r="O25" s="120" t="s">
        <v>1210</v>
      </c>
      <c r="P25" s="122">
        <v>31706</v>
      </c>
      <c r="Q25" s="122">
        <v>3.718</v>
      </c>
      <c r="R25" s="122">
        <v>11054.5</v>
      </c>
      <c r="S25" s="120"/>
      <c r="T25" s="122">
        <v>13031.36606</v>
      </c>
      <c r="U25" s="123">
        <v>8.8599999999999996E-4</v>
      </c>
      <c r="V25" s="123">
        <v>4.1339000000000001E-2</v>
      </c>
      <c r="W25" s="123">
        <v>3.2360000000000002E-3</v>
      </c>
    </row>
    <row r="26" spans="1:23" ht="15" customHeight="1">
      <c r="A26" s="121">
        <v>274</v>
      </c>
      <c r="B26" s="121">
        <v>274</v>
      </c>
      <c r="C26" s="120" t="s">
        <v>1676</v>
      </c>
      <c r="D26" s="121" t="s">
        <v>1677</v>
      </c>
      <c r="E26" s="120" t="s">
        <v>312</v>
      </c>
      <c r="F26" s="120" t="s">
        <v>1698</v>
      </c>
      <c r="G26" s="121" t="s">
        <v>1699</v>
      </c>
      <c r="H26" s="120" t="s">
        <v>320</v>
      </c>
      <c r="I26" s="120" t="s">
        <v>966</v>
      </c>
      <c r="J26" s="120" t="s">
        <v>204</v>
      </c>
      <c r="K26" s="120" t="s">
        <v>302</v>
      </c>
      <c r="L26" s="120" t="s">
        <v>343</v>
      </c>
      <c r="M26" s="130" t="s">
        <v>734</v>
      </c>
      <c r="N26" s="120" t="s">
        <v>338</v>
      </c>
      <c r="O26" s="120" t="s">
        <v>1226</v>
      </c>
      <c r="P26" s="122">
        <v>3346</v>
      </c>
      <c r="Q26" s="122">
        <v>4.0218999999999996</v>
      </c>
      <c r="R26" s="122">
        <v>35031.49</v>
      </c>
      <c r="S26" s="120"/>
      <c r="T26" s="122">
        <v>4714.2847700000002</v>
      </c>
      <c r="U26" s="123">
        <v>6.0499999999999996E-4</v>
      </c>
      <c r="V26" s="123">
        <v>1.4955E-2</v>
      </c>
      <c r="W26" s="123">
        <v>1.17E-3</v>
      </c>
    </row>
    <row r="27" spans="1:23" ht="15" customHeight="1">
      <c r="A27" s="121">
        <v>274</v>
      </c>
      <c r="B27" s="121">
        <v>274</v>
      </c>
      <c r="C27" s="120" t="s">
        <v>1700</v>
      </c>
      <c r="D27" s="121" t="s">
        <v>1681</v>
      </c>
      <c r="E27" s="120" t="s">
        <v>312</v>
      </c>
      <c r="F27" s="120" t="s">
        <v>1701</v>
      </c>
      <c r="G27" s="121" t="s">
        <v>1702</v>
      </c>
      <c r="H27" s="120" t="s">
        <v>320</v>
      </c>
      <c r="I27" s="120" t="s">
        <v>966</v>
      </c>
      <c r="J27" s="120" t="s">
        <v>204</v>
      </c>
      <c r="K27" s="120" t="s">
        <v>223</v>
      </c>
      <c r="L27" s="120" t="s">
        <v>343</v>
      </c>
      <c r="M27" s="130" t="s">
        <v>734</v>
      </c>
      <c r="N27" s="120" t="s">
        <v>338</v>
      </c>
      <c r="O27" s="120" t="s">
        <v>1210</v>
      </c>
      <c r="P27" s="122">
        <v>1782</v>
      </c>
      <c r="Q27" s="122">
        <v>3.718</v>
      </c>
      <c r="R27" s="122">
        <v>6019</v>
      </c>
      <c r="S27" s="120"/>
      <c r="T27" s="122">
        <v>398.78739999999999</v>
      </c>
      <c r="U27" s="123">
        <v>2.3E-5</v>
      </c>
      <c r="V27" s="123">
        <v>1.2650000000000001E-3</v>
      </c>
      <c r="W27" s="123">
        <v>9.8999999999999994E-5</v>
      </c>
    </row>
    <row r="28" spans="1:23" ht="15" customHeight="1">
      <c r="A28" s="121">
        <v>274</v>
      </c>
      <c r="B28" s="121">
        <v>274</v>
      </c>
      <c r="C28" s="120" t="s">
        <v>1703</v>
      </c>
      <c r="D28" s="121" t="s">
        <v>1659</v>
      </c>
      <c r="E28" s="120" t="s">
        <v>312</v>
      </c>
      <c r="F28" s="120" t="s">
        <v>1704</v>
      </c>
      <c r="G28" s="121" t="s">
        <v>1705</v>
      </c>
      <c r="H28" s="120" t="s">
        <v>320</v>
      </c>
      <c r="I28" s="120" t="s">
        <v>966</v>
      </c>
      <c r="J28" s="120" t="s">
        <v>204</v>
      </c>
      <c r="K28" s="120" t="s">
        <v>288</v>
      </c>
      <c r="L28" s="120" t="s">
        <v>379</v>
      </c>
      <c r="M28" s="130" t="s">
        <v>734</v>
      </c>
      <c r="N28" s="120" t="s">
        <v>338</v>
      </c>
      <c r="O28" s="120" t="s">
        <v>1210</v>
      </c>
      <c r="P28" s="122">
        <v>20140</v>
      </c>
      <c r="Q28" s="122">
        <v>3.718</v>
      </c>
      <c r="R28" s="122">
        <v>11250</v>
      </c>
      <c r="S28" s="120"/>
      <c r="T28" s="122">
        <v>8424.0584999999992</v>
      </c>
      <c r="U28" s="123">
        <v>3.7500000000000001E-4</v>
      </c>
      <c r="V28" s="123">
        <v>2.6723E-2</v>
      </c>
      <c r="W28" s="123">
        <v>2.091E-3</v>
      </c>
    </row>
    <row r="29" spans="1:23" ht="15" customHeight="1">
      <c r="A29" s="121">
        <v>274</v>
      </c>
      <c r="B29" s="121">
        <v>274</v>
      </c>
      <c r="C29" s="120" t="s">
        <v>1706</v>
      </c>
      <c r="D29" s="121" t="s">
        <v>1707</v>
      </c>
      <c r="E29" s="120" t="s">
        <v>312</v>
      </c>
      <c r="F29" s="120" t="s">
        <v>1708</v>
      </c>
      <c r="G29" s="121" t="s">
        <v>1709</v>
      </c>
      <c r="H29" s="120" t="s">
        <v>320</v>
      </c>
      <c r="I29" s="120" t="s">
        <v>966</v>
      </c>
      <c r="J29" s="120" t="s">
        <v>204</v>
      </c>
      <c r="K29" s="120" t="s">
        <v>223</v>
      </c>
      <c r="L29" s="120" t="s">
        <v>379</v>
      </c>
      <c r="M29" s="130" t="s">
        <v>734</v>
      </c>
      <c r="N29" s="120" t="s">
        <v>338</v>
      </c>
      <c r="O29" s="120" t="s">
        <v>1210</v>
      </c>
      <c r="P29" s="122">
        <v>141276</v>
      </c>
      <c r="Q29" s="122">
        <v>3.718</v>
      </c>
      <c r="R29" s="122">
        <v>2225.13</v>
      </c>
      <c r="S29" s="120"/>
      <c r="T29" s="122">
        <v>11687.81006</v>
      </c>
      <c r="U29" s="123">
        <v>9.4700000000000003E-4</v>
      </c>
      <c r="V29" s="123">
        <v>3.7076999999999999E-2</v>
      </c>
      <c r="W29" s="123">
        <v>2.9020000000000001E-3</v>
      </c>
    </row>
    <row r="30" spans="1:23" ht="15" customHeight="1">
      <c r="A30" s="121">
        <v>274</v>
      </c>
      <c r="B30" s="121">
        <v>274</v>
      </c>
      <c r="C30" s="120" t="s">
        <v>1710</v>
      </c>
      <c r="D30" s="121" t="s">
        <v>1711</v>
      </c>
      <c r="E30" s="120" t="s">
        <v>312</v>
      </c>
      <c r="F30" s="120" t="s">
        <v>1712</v>
      </c>
      <c r="G30" s="121" t="s">
        <v>1713</v>
      </c>
      <c r="H30" s="120" t="s">
        <v>320</v>
      </c>
      <c r="I30" s="120" t="s">
        <v>966</v>
      </c>
      <c r="J30" s="120" t="s">
        <v>204</v>
      </c>
      <c r="K30" s="120" t="s">
        <v>267</v>
      </c>
      <c r="L30" s="120" t="s">
        <v>343</v>
      </c>
      <c r="M30" s="130" t="s">
        <v>734</v>
      </c>
      <c r="N30" s="120" t="s">
        <v>338</v>
      </c>
      <c r="O30" s="120" t="s">
        <v>1210</v>
      </c>
      <c r="P30" s="122">
        <v>8110</v>
      </c>
      <c r="Q30" s="122">
        <v>3.718</v>
      </c>
      <c r="R30" s="122">
        <v>3491</v>
      </c>
      <c r="S30" s="120"/>
      <c r="T30" s="122">
        <v>1052.6405299999999</v>
      </c>
      <c r="U30" s="123">
        <v>3.4999999999999997E-5</v>
      </c>
      <c r="V30" s="123">
        <v>3.339E-3</v>
      </c>
      <c r="W30" s="123">
        <v>2.61E-4</v>
      </c>
    </row>
    <row r="31" spans="1:23" ht="15" customHeight="1">
      <c r="A31" s="121">
        <v>274</v>
      </c>
      <c r="B31" s="121">
        <v>274</v>
      </c>
      <c r="C31" s="120" t="s">
        <v>1652</v>
      </c>
      <c r="D31" s="121" t="s">
        <v>1653</v>
      </c>
      <c r="E31" s="120" t="s">
        <v>312</v>
      </c>
      <c r="F31" s="120" t="s">
        <v>1714</v>
      </c>
      <c r="G31" s="121" t="s">
        <v>1715</v>
      </c>
      <c r="H31" s="120" t="s">
        <v>320</v>
      </c>
      <c r="I31" s="120" t="s">
        <v>966</v>
      </c>
      <c r="J31" s="120" t="s">
        <v>204</v>
      </c>
      <c r="K31" s="120" t="s">
        <v>223</v>
      </c>
      <c r="L31" s="120" t="s">
        <v>343</v>
      </c>
      <c r="M31" s="130" t="s">
        <v>734</v>
      </c>
      <c r="N31" s="120" t="s">
        <v>338</v>
      </c>
      <c r="O31" s="120" t="s">
        <v>1210</v>
      </c>
      <c r="P31" s="122">
        <v>1211</v>
      </c>
      <c r="Q31" s="122">
        <v>3.718</v>
      </c>
      <c r="R31" s="122">
        <v>9345</v>
      </c>
      <c r="S31" s="120"/>
      <c r="T31" s="122">
        <v>420.75844000000001</v>
      </c>
      <c r="U31" s="123">
        <v>3.0000000000000001E-6</v>
      </c>
      <c r="V31" s="123">
        <v>1.3339999999999999E-3</v>
      </c>
      <c r="W31" s="123">
        <v>1.0399999999999999E-4</v>
      </c>
    </row>
    <row r="32" spans="1:23" ht="15" customHeight="1">
      <c r="A32" s="121">
        <v>274</v>
      </c>
      <c r="B32" s="121">
        <v>274</v>
      </c>
      <c r="C32" s="120" t="s">
        <v>1692</v>
      </c>
      <c r="D32" s="121" t="s">
        <v>1693</v>
      </c>
      <c r="E32" s="120" t="s">
        <v>312</v>
      </c>
      <c r="F32" s="120" t="s">
        <v>1716</v>
      </c>
      <c r="G32" s="121" t="s">
        <v>1717</v>
      </c>
      <c r="H32" s="120" t="s">
        <v>320</v>
      </c>
      <c r="I32" s="120" t="s">
        <v>966</v>
      </c>
      <c r="J32" s="120" t="s">
        <v>204</v>
      </c>
      <c r="K32" s="120" t="s">
        <v>250</v>
      </c>
      <c r="L32" s="120" t="s">
        <v>399</v>
      </c>
      <c r="M32" s="130" t="s">
        <v>734</v>
      </c>
      <c r="N32" s="120" t="s">
        <v>338</v>
      </c>
      <c r="O32" s="120" t="s">
        <v>1228</v>
      </c>
      <c r="P32" s="122">
        <v>38993</v>
      </c>
      <c r="Q32" s="122">
        <v>2.4899999999999999E-2</v>
      </c>
      <c r="R32" s="122">
        <v>282400</v>
      </c>
      <c r="S32" s="120"/>
      <c r="T32" s="122">
        <v>2741.12336</v>
      </c>
      <c r="U32" s="123">
        <v>3.9999999999999998E-6</v>
      </c>
      <c r="V32" s="123">
        <v>8.6949999999999996E-3</v>
      </c>
      <c r="W32" s="123">
        <v>6.8000000000000005E-4</v>
      </c>
    </row>
    <row r="33" spans="1:23" ht="15" customHeight="1">
      <c r="A33" s="121">
        <v>274</v>
      </c>
      <c r="B33" s="121">
        <v>274</v>
      </c>
      <c r="C33" s="120" t="s">
        <v>1662</v>
      </c>
      <c r="D33" s="121" t="s">
        <v>1663</v>
      </c>
      <c r="E33" s="120" t="s">
        <v>312</v>
      </c>
      <c r="F33" s="120" t="s">
        <v>1718</v>
      </c>
      <c r="G33" s="121" t="s">
        <v>1719</v>
      </c>
      <c r="H33" s="120" t="s">
        <v>320</v>
      </c>
      <c r="I33" s="120" t="s">
        <v>966</v>
      </c>
      <c r="J33" s="120" t="s">
        <v>204</v>
      </c>
      <c r="K33" s="120" t="s">
        <v>281</v>
      </c>
      <c r="L33" s="120" t="s">
        <v>401</v>
      </c>
      <c r="M33" s="130" t="s">
        <v>734</v>
      </c>
      <c r="N33" s="120" t="s">
        <v>338</v>
      </c>
      <c r="O33" s="120" t="s">
        <v>1223</v>
      </c>
      <c r="P33" s="122">
        <v>34622</v>
      </c>
      <c r="Q33" s="122">
        <v>2.589</v>
      </c>
      <c r="R33" s="122">
        <v>6570</v>
      </c>
      <c r="S33" s="120"/>
      <c r="T33" s="122">
        <v>5889.1087200000002</v>
      </c>
      <c r="U33" s="123">
        <v>5.9299999999999999E-4</v>
      </c>
      <c r="V33" s="123">
        <v>1.8682000000000001E-2</v>
      </c>
      <c r="W33" s="123">
        <v>1.462E-3</v>
      </c>
    </row>
    <row r="34" spans="1:23" ht="15" customHeight="1">
      <c r="A34" s="121">
        <v>274</v>
      </c>
      <c r="B34" s="121">
        <v>274</v>
      </c>
      <c r="C34" s="120" t="s">
        <v>1652</v>
      </c>
      <c r="D34" s="121" t="s">
        <v>1653</v>
      </c>
      <c r="E34" s="120" t="s">
        <v>312</v>
      </c>
      <c r="F34" s="120" t="s">
        <v>1720</v>
      </c>
      <c r="G34" s="121" t="s">
        <v>1721</v>
      </c>
      <c r="H34" s="120" t="s">
        <v>320</v>
      </c>
      <c r="I34" s="120" t="s">
        <v>966</v>
      </c>
      <c r="J34" s="120" t="s">
        <v>204</v>
      </c>
      <c r="K34" s="120" t="s">
        <v>223</v>
      </c>
      <c r="L34" s="120" t="s">
        <v>343</v>
      </c>
      <c r="M34" s="130" t="s">
        <v>734</v>
      </c>
      <c r="N34" s="120" t="s">
        <v>338</v>
      </c>
      <c r="O34" s="120" t="s">
        <v>1210</v>
      </c>
      <c r="P34" s="122">
        <v>488</v>
      </c>
      <c r="Q34" s="122">
        <v>3.718</v>
      </c>
      <c r="R34" s="122">
        <v>19746</v>
      </c>
      <c r="S34" s="120"/>
      <c r="T34" s="122">
        <v>358.26826</v>
      </c>
      <c r="U34" s="123">
        <v>3.9999999999999998E-6</v>
      </c>
      <c r="V34" s="123">
        <v>1.1360000000000001E-3</v>
      </c>
      <c r="W34" s="123">
        <v>8.7999999999999998E-5</v>
      </c>
    </row>
    <row r="35" spans="1:23" ht="15" customHeight="1">
      <c r="A35" s="121">
        <v>274</v>
      </c>
      <c r="B35" s="121">
        <v>274</v>
      </c>
      <c r="C35" s="120" t="s">
        <v>1722</v>
      </c>
      <c r="D35" s="121" t="s">
        <v>1723</v>
      </c>
      <c r="E35" s="120" t="s">
        <v>313</v>
      </c>
      <c r="F35" s="120" t="s">
        <v>1724</v>
      </c>
      <c r="G35" s="121" t="s">
        <v>1725</v>
      </c>
      <c r="H35" s="120" t="s">
        <v>320</v>
      </c>
      <c r="I35" s="120" t="s">
        <v>966</v>
      </c>
      <c r="J35" s="120" t="s">
        <v>204</v>
      </c>
      <c r="K35" s="120" t="s">
        <v>292</v>
      </c>
      <c r="L35" s="120" t="s">
        <v>313</v>
      </c>
      <c r="M35" s="130" t="s">
        <v>734</v>
      </c>
      <c r="N35" s="120" t="s">
        <v>338</v>
      </c>
      <c r="O35" s="120" t="s">
        <v>1226</v>
      </c>
      <c r="P35" s="122">
        <v>827</v>
      </c>
      <c r="Q35" s="122">
        <v>4.0218999999999996</v>
      </c>
      <c r="R35" s="122">
        <v>12184.6</v>
      </c>
      <c r="S35" s="120"/>
      <c r="T35" s="122">
        <v>405.27334999999999</v>
      </c>
      <c r="U35" s="123">
        <v>7.9500000000000003E-4</v>
      </c>
      <c r="V35" s="123">
        <v>1.2849999999999999E-3</v>
      </c>
      <c r="W35" s="123">
        <v>1E-4</v>
      </c>
    </row>
    <row r="36" spans="1:23" ht="15" customHeight="1">
      <c r="A36" s="121">
        <v>274</v>
      </c>
      <c r="B36" s="121">
        <v>274</v>
      </c>
      <c r="C36" s="120" t="s">
        <v>1652</v>
      </c>
      <c r="D36" s="121" t="s">
        <v>1653</v>
      </c>
      <c r="E36" s="120" t="s">
        <v>312</v>
      </c>
      <c r="F36" s="120" t="s">
        <v>1726</v>
      </c>
      <c r="G36" s="121" t="s">
        <v>1727</v>
      </c>
      <c r="H36" s="120" t="s">
        <v>320</v>
      </c>
      <c r="I36" s="120" t="s">
        <v>966</v>
      </c>
      <c r="J36" s="120" t="s">
        <v>204</v>
      </c>
      <c r="K36" s="120" t="s">
        <v>223</v>
      </c>
      <c r="L36" s="120" t="s">
        <v>343</v>
      </c>
      <c r="M36" s="130" t="s">
        <v>734</v>
      </c>
      <c r="N36" s="120" t="s">
        <v>338</v>
      </c>
      <c r="O36" s="120" t="s">
        <v>1210</v>
      </c>
      <c r="P36" s="122">
        <v>3049</v>
      </c>
      <c r="Q36" s="122">
        <v>3.718</v>
      </c>
      <c r="R36" s="122">
        <v>20648</v>
      </c>
      <c r="S36" s="120"/>
      <c r="T36" s="122">
        <v>2340.6948600000001</v>
      </c>
      <c r="U36" s="123">
        <v>9.0000000000000002E-6</v>
      </c>
      <c r="V36" s="123">
        <v>7.4250000000000002E-3</v>
      </c>
      <c r="W36" s="123">
        <v>5.8100000000000003E-4</v>
      </c>
    </row>
    <row r="37" spans="1:23" ht="15" customHeight="1">
      <c r="A37" s="121">
        <v>274</v>
      </c>
      <c r="B37" s="121">
        <v>274</v>
      </c>
      <c r="C37" s="120" t="s">
        <v>1680</v>
      </c>
      <c r="D37" s="121" t="s">
        <v>1681</v>
      </c>
      <c r="E37" s="120" t="s">
        <v>312</v>
      </c>
      <c r="F37" s="120" t="s">
        <v>1728</v>
      </c>
      <c r="G37" s="121" t="s">
        <v>1729</v>
      </c>
      <c r="H37" s="120" t="s">
        <v>320</v>
      </c>
      <c r="I37" s="120" t="s">
        <v>966</v>
      </c>
      <c r="J37" s="120" t="s">
        <v>204</v>
      </c>
      <c r="K37" s="120" t="s">
        <v>223</v>
      </c>
      <c r="L37" s="120" t="s">
        <v>313</v>
      </c>
      <c r="M37" s="130" t="s">
        <v>734</v>
      </c>
      <c r="N37" s="120" t="s">
        <v>338</v>
      </c>
      <c r="O37" s="120" t="s">
        <v>1210</v>
      </c>
      <c r="P37" s="122">
        <v>381440</v>
      </c>
      <c r="Q37" s="122">
        <v>3.718</v>
      </c>
      <c r="R37" s="122">
        <v>915.66</v>
      </c>
      <c r="S37" s="120"/>
      <c r="T37" s="122">
        <v>12985.83445</v>
      </c>
      <c r="U37" s="123">
        <v>4.0499999999999998E-4</v>
      </c>
      <c r="V37" s="123">
        <v>4.1195000000000002E-2</v>
      </c>
      <c r="W37" s="123">
        <v>3.2239999999999999E-3</v>
      </c>
    </row>
    <row r="38" spans="1:23" ht="15" customHeight="1">
      <c r="A38" s="121">
        <v>274</v>
      </c>
      <c r="B38" s="121">
        <v>274</v>
      </c>
      <c r="C38" s="120" t="s">
        <v>1680</v>
      </c>
      <c r="D38" s="121" t="s">
        <v>1681</v>
      </c>
      <c r="E38" s="120" t="s">
        <v>312</v>
      </c>
      <c r="F38" s="120" t="s">
        <v>1730</v>
      </c>
      <c r="G38" s="121" t="s">
        <v>1731</v>
      </c>
      <c r="H38" s="120" t="s">
        <v>320</v>
      </c>
      <c r="I38" s="120" t="s">
        <v>966</v>
      </c>
      <c r="J38" s="120" t="s">
        <v>204</v>
      </c>
      <c r="K38" s="120" t="s">
        <v>267</v>
      </c>
      <c r="L38" s="120" t="s">
        <v>343</v>
      </c>
      <c r="M38" s="130" t="s">
        <v>734</v>
      </c>
      <c r="N38" s="120" t="s">
        <v>338</v>
      </c>
      <c r="O38" s="120" t="s">
        <v>1210</v>
      </c>
      <c r="P38" s="122">
        <v>12574</v>
      </c>
      <c r="Q38" s="122">
        <v>3.718</v>
      </c>
      <c r="R38" s="122">
        <v>3584</v>
      </c>
      <c r="S38" s="120"/>
      <c r="T38" s="122">
        <v>1675.5247300000001</v>
      </c>
      <c r="U38" s="123">
        <v>5.8999999999999998E-5</v>
      </c>
      <c r="V38" s="123">
        <v>5.3150000000000003E-3</v>
      </c>
      <c r="W38" s="123">
        <v>4.1599999999999997E-4</v>
      </c>
    </row>
    <row r="39" spans="1:23" ht="15" customHeight="1">
      <c r="A39" s="121">
        <v>274</v>
      </c>
      <c r="B39" s="121">
        <v>274</v>
      </c>
      <c r="C39" s="120" t="s">
        <v>1684</v>
      </c>
      <c r="D39" s="121" t="s">
        <v>1685</v>
      </c>
      <c r="E39" s="120" t="s">
        <v>312</v>
      </c>
      <c r="F39" s="120" t="s">
        <v>1732</v>
      </c>
      <c r="G39" s="121" t="s">
        <v>1733</v>
      </c>
      <c r="H39" s="120" t="s">
        <v>320</v>
      </c>
      <c r="I39" s="120" t="s">
        <v>966</v>
      </c>
      <c r="J39" s="120" t="s">
        <v>204</v>
      </c>
      <c r="K39" s="120" t="s">
        <v>302</v>
      </c>
      <c r="L39" s="120" t="s">
        <v>367</v>
      </c>
      <c r="M39" s="130" t="s">
        <v>734</v>
      </c>
      <c r="N39" s="120" t="s">
        <v>338</v>
      </c>
      <c r="O39" s="120" t="s">
        <v>1226</v>
      </c>
      <c r="P39" s="122">
        <v>61366</v>
      </c>
      <c r="Q39" s="122">
        <v>4.0218999999999996</v>
      </c>
      <c r="R39" s="122">
        <v>9539</v>
      </c>
      <c r="S39" s="120"/>
      <c r="T39" s="122">
        <v>23543.00705</v>
      </c>
      <c r="U39" s="123">
        <v>1.2719999999999999E-3</v>
      </c>
      <c r="V39" s="123">
        <v>7.4686000000000002E-2</v>
      </c>
      <c r="W39" s="123">
        <v>5.8459999999999996E-3</v>
      </c>
    </row>
    <row r="40" spans="1:23" ht="15" customHeight="1">
      <c r="A40" s="121">
        <v>274</v>
      </c>
      <c r="B40" s="121">
        <v>274</v>
      </c>
      <c r="C40" s="120" t="s">
        <v>1684</v>
      </c>
      <c r="D40" s="121" t="s">
        <v>1685</v>
      </c>
      <c r="E40" s="120" t="s">
        <v>312</v>
      </c>
      <c r="F40" s="120" t="s">
        <v>1734</v>
      </c>
      <c r="G40" s="121" t="s">
        <v>1735</v>
      </c>
      <c r="H40" s="120" t="s">
        <v>320</v>
      </c>
      <c r="I40" s="120" t="s">
        <v>966</v>
      </c>
      <c r="J40" s="120" t="s">
        <v>204</v>
      </c>
      <c r="K40" s="120" t="s">
        <v>223</v>
      </c>
      <c r="L40" s="120" t="s">
        <v>379</v>
      </c>
      <c r="M40" s="130" t="s">
        <v>734</v>
      </c>
      <c r="N40" s="120" t="s">
        <v>338</v>
      </c>
      <c r="O40" s="120" t="s">
        <v>1210</v>
      </c>
      <c r="P40" s="122">
        <v>24861</v>
      </c>
      <c r="Q40" s="122">
        <v>3.718</v>
      </c>
      <c r="R40" s="122">
        <v>16410.5</v>
      </c>
      <c r="S40" s="120"/>
      <c r="T40" s="122">
        <v>15168.749959999999</v>
      </c>
      <c r="U40" s="123">
        <v>1.0250000000000001E-3</v>
      </c>
      <c r="V40" s="123">
        <v>4.8120000000000003E-2</v>
      </c>
      <c r="W40" s="123">
        <v>3.7659999999999998E-3</v>
      </c>
    </row>
    <row r="41" spans="1:23" ht="15" customHeight="1">
      <c r="A41" s="121">
        <v>274</v>
      </c>
      <c r="B41" s="121">
        <v>274</v>
      </c>
      <c r="C41" s="120" t="s">
        <v>1652</v>
      </c>
      <c r="D41" s="121" t="s">
        <v>1653</v>
      </c>
      <c r="E41" s="120" t="s">
        <v>312</v>
      </c>
      <c r="F41" s="120" t="s">
        <v>1736</v>
      </c>
      <c r="G41" s="121" t="s">
        <v>1737</v>
      </c>
      <c r="H41" s="120" t="s">
        <v>320</v>
      </c>
      <c r="I41" s="120" t="s">
        <v>966</v>
      </c>
      <c r="J41" s="120" t="s">
        <v>204</v>
      </c>
      <c r="K41" s="120" t="s">
        <v>288</v>
      </c>
      <c r="L41" s="120" t="s">
        <v>379</v>
      </c>
      <c r="M41" s="130" t="s">
        <v>734</v>
      </c>
      <c r="N41" s="120" t="s">
        <v>338</v>
      </c>
      <c r="O41" s="120" t="s">
        <v>1210</v>
      </c>
      <c r="P41" s="122">
        <v>215833</v>
      </c>
      <c r="Q41" s="122">
        <v>3.718</v>
      </c>
      <c r="R41" s="122">
        <v>3832.5</v>
      </c>
      <c r="S41" s="120"/>
      <c r="T41" s="122">
        <v>30754.551380000001</v>
      </c>
      <c r="U41" s="123">
        <v>7.9100000000000004E-4</v>
      </c>
      <c r="V41" s="123">
        <v>9.7562999999999997E-2</v>
      </c>
      <c r="W41" s="123">
        <v>7.6369999999999997E-3</v>
      </c>
    </row>
    <row r="42" spans="1:23" ht="15" customHeight="1">
      <c r="A42" s="121">
        <v>274</v>
      </c>
      <c r="B42" s="121">
        <v>274</v>
      </c>
      <c r="C42" s="120" t="s">
        <v>1658</v>
      </c>
      <c r="D42" s="121" t="s">
        <v>1659</v>
      </c>
      <c r="E42" s="120" t="s">
        <v>312</v>
      </c>
      <c r="F42" s="120" t="s">
        <v>1738</v>
      </c>
      <c r="G42" s="121" t="s">
        <v>1739</v>
      </c>
      <c r="H42" s="120" t="s">
        <v>320</v>
      </c>
      <c r="I42" s="120" t="s">
        <v>966</v>
      </c>
      <c r="J42" s="120" t="s">
        <v>204</v>
      </c>
      <c r="K42" s="120" t="s">
        <v>292</v>
      </c>
      <c r="L42" s="120" t="s">
        <v>313</v>
      </c>
      <c r="M42" s="130" t="s">
        <v>734</v>
      </c>
      <c r="N42" s="120" t="s">
        <v>338</v>
      </c>
      <c r="O42" s="120" t="s">
        <v>1226</v>
      </c>
      <c r="P42" s="122">
        <v>3173</v>
      </c>
      <c r="Q42" s="122">
        <v>4.0218999999999996</v>
      </c>
      <c r="R42" s="122">
        <v>4558.5</v>
      </c>
      <c r="S42" s="120"/>
      <c r="T42" s="122">
        <v>581.73245999999995</v>
      </c>
      <c r="U42" s="123">
        <v>1.65E-4</v>
      </c>
      <c r="V42" s="123">
        <v>1.8450000000000001E-3</v>
      </c>
      <c r="W42" s="123">
        <v>1.44E-4</v>
      </c>
    </row>
    <row r="43" spans="1:23" ht="15" customHeight="1">
      <c r="A43" s="121">
        <v>274</v>
      </c>
      <c r="B43" s="121">
        <v>274</v>
      </c>
      <c r="C43" s="120" t="s">
        <v>1740</v>
      </c>
      <c r="D43" s="121" t="s">
        <v>1741</v>
      </c>
      <c r="E43" s="120" t="s">
        <v>312</v>
      </c>
      <c r="F43" s="120" t="s">
        <v>1742</v>
      </c>
      <c r="G43" s="121" t="s">
        <v>1743</v>
      </c>
      <c r="H43" s="120" t="s">
        <v>320</v>
      </c>
      <c r="I43" s="120" t="s">
        <v>313</v>
      </c>
      <c r="J43" s="120" t="s">
        <v>204</v>
      </c>
      <c r="K43" s="120" t="s">
        <v>292</v>
      </c>
      <c r="L43" s="120" t="s">
        <v>395</v>
      </c>
      <c r="M43" s="130" t="s">
        <v>677</v>
      </c>
      <c r="N43" s="120" t="s">
        <v>338</v>
      </c>
      <c r="O43" s="120" t="s">
        <v>1210</v>
      </c>
      <c r="P43" s="122">
        <v>16920</v>
      </c>
      <c r="Q43" s="122">
        <v>3.718</v>
      </c>
      <c r="R43" s="122">
        <v>1080.3499999999999</v>
      </c>
      <c r="S43" s="120"/>
      <c r="T43" s="122">
        <v>679.63262999999995</v>
      </c>
      <c r="U43" s="123">
        <v>1.1E-5</v>
      </c>
      <c r="V43" s="123">
        <v>2.1559999999999999E-3</v>
      </c>
      <c r="W43" s="123">
        <v>1.6799999999999999E-4</v>
      </c>
    </row>
    <row r="44" spans="1:23" ht="15" customHeight="1">
      <c r="A44" s="121">
        <v>274</v>
      </c>
      <c r="B44" s="121">
        <v>274</v>
      </c>
      <c r="C44" s="120" t="s">
        <v>1703</v>
      </c>
      <c r="D44" s="121" t="s">
        <v>1659</v>
      </c>
      <c r="E44" s="120" t="s">
        <v>312</v>
      </c>
      <c r="F44" s="120" t="s">
        <v>1744</v>
      </c>
      <c r="G44" s="121" t="s">
        <v>1745</v>
      </c>
      <c r="H44" s="120" t="s">
        <v>320</v>
      </c>
      <c r="I44" s="120" t="s">
        <v>966</v>
      </c>
      <c r="J44" s="120" t="s">
        <v>204</v>
      </c>
      <c r="K44" s="120" t="s">
        <v>223</v>
      </c>
      <c r="L44" s="120" t="s">
        <v>379</v>
      </c>
      <c r="M44" s="130" t="s">
        <v>734</v>
      </c>
      <c r="N44" s="120" t="s">
        <v>338</v>
      </c>
      <c r="O44" s="120" t="s">
        <v>1210</v>
      </c>
      <c r="P44" s="122">
        <v>1915</v>
      </c>
      <c r="Q44" s="122">
        <v>3.718</v>
      </c>
      <c r="R44" s="122">
        <v>109783</v>
      </c>
      <c r="S44" s="120"/>
      <c r="T44" s="122">
        <v>7816.51667</v>
      </c>
      <c r="U44" s="123">
        <v>7.2999999999999999E-5</v>
      </c>
      <c r="V44" s="123">
        <v>2.4795999999999999E-2</v>
      </c>
      <c r="W44" s="123">
        <v>1.941E-3</v>
      </c>
    </row>
    <row r="45" spans="1:23" ht="15" customHeight="1">
      <c r="A45" s="121">
        <v>274</v>
      </c>
      <c r="B45" s="121">
        <v>274</v>
      </c>
      <c r="C45" s="120" t="s">
        <v>1684</v>
      </c>
      <c r="D45" s="121" t="s">
        <v>1685</v>
      </c>
      <c r="E45" s="120" t="s">
        <v>312</v>
      </c>
      <c r="F45" s="120" t="s">
        <v>1746</v>
      </c>
      <c r="G45" s="121" t="s">
        <v>1747</v>
      </c>
      <c r="H45" s="120" t="s">
        <v>320</v>
      </c>
      <c r="I45" s="120" t="s">
        <v>966</v>
      </c>
      <c r="J45" s="120" t="s">
        <v>204</v>
      </c>
      <c r="K45" s="120" t="s">
        <v>288</v>
      </c>
      <c r="L45" s="120" t="s">
        <v>379</v>
      </c>
      <c r="M45" s="130" t="s">
        <v>734</v>
      </c>
      <c r="N45" s="120" t="s">
        <v>338</v>
      </c>
      <c r="O45" s="120" t="s">
        <v>1210</v>
      </c>
      <c r="P45" s="122">
        <v>51959</v>
      </c>
      <c r="Q45" s="122">
        <v>3.718</v>
      </c>
      <c r="R45" s="122">
        <v>11471.5</v>
      </c>
      <c r="S45" s="120"/>
      <c r="T45" s="122">
        <v>22161.052309999999</v>
      </c>
      <c r="U45" s="123">
        <v>4.17E-4</v>
      </c>
      <c r="V45" s="123">
        <v>7.0302000000000003E-2</v>
      </c>
      <c r="W45" s="123">
        <v>5.5030000000000001E-3</v>
      </c>
    </row>
    <row r="46" spans="1:23" ht="15" customHeight="1">
      <c r="A46" s="121">
        <v>274</v>
      </c>
      <c r="B46" s="121">
        <v>274</v>
      </c>
      <c r="C46" s="120" t="s">
        <v>1748</v>
      </c>
      <c r="D46" s="121" t="s">
        <v>1749</v>
      </c>
      <c r="E46" s="120" t="s">
        <v>312</v>
      </c>
      <c r="F46" s="120" t="s">
        <v>1750</v>
      </c>
      <c r="G46" s="121" t="s">
        <v>1751</v>
      </c>
      <c r="H46" s="120" t="s">
        <v>320</v>
      </c>
      <c r="I46" s="120" t="s">
        <v>966</v>
      </c>
      <c r="J46" s="120" t="s">
        <v>204</v>
      </c>
      <c r="K46" s="120" t="s">
        <v>295</v>
      </c>
      <c r="L46" s="120" t="s">
        <v>343</v>
      </c>
      <c r="M46" s="130" t="s">
        <v>734</v>
      </c>
      <c r="N46" s="120" t="s">
        <v>338</v>
      </c>
      <c r="O46" s="120" t="s">
        <v>1210</v>
      </c>
      <c r="P46" s="122">
        <v>10430</v>
      </c>
      <c r="Q46" s="122">
        <v>3.718</v>
      </c>
      <c r="R46" s="122">
        <v>4526</v>
      </c>
      <c r="S46" s="120"/>
      <c r="T46" s="122">
        <v>1755.1257700000001</v>
      </c>
      <c r="U46" s="123">
        <v>5.0000000000000004E-6</v>
      </c>
      <c r="V46" s="123">
        <v>5.5669999999999999E-3</v>
      </c>
      <c r="W46" s="123">
        <v>4.35E-4</v>
      </c>
    </row>
    <row r="47" spans="1:23" ht="15" customHeight="1">
      <c r="A47" s="121">
        <v>274</v>
      </c>
      <c r="B47" s="121">
        <v>274</v>
      </c>
      <c r="C47" s="120" t="s">
        <v>1684</v>
      </c>
      <c r="D47" s="121" t="s">
        <v>1685</v>
      </c>
      <c r="E47" s="120" t="s">
        <v>312</v>
      </c>
      <c r="F47" s="120" t="s">
        <v>1752</v>
      </c>
      <c r="G47" s="121" t="s">
        <v>1753</v>
      </c>
      <c r="H47" s="120" t="s">
        <v>320</v>
      </c>
      <c r="I47" s="120" t="s">
        <v>966</v>
      </c>
      <c r="J47" s="120" t="s">
        <v>204</v>
      </c>
      <c r="K47" s="120" t="s">
        <v>223</v>
      </c>
      <c r="L47" s="120" t="s">
        <v>379</v>
      </c>
      <c r="M47" s="130" t="s">
        <v>734</v>
      </c>
      <c r="N47" s="120" t="s">
        <v>338</v>
      </c>
      <c r="O47" s="120" t="s">
        <v>1210</v>
      </c>
      <c r="P47" s="122">
        <v>72890</v>
      </c>
      <c r="Q47" s="122">
        <v>3.718</v>
      </c>
      <c r="R47" s="122">
        <v>16185</v>
      </c>
      <c r="S47" s="120"/>
      <c r="T47" s="122">
        <v>43862.162490000002</v>
      </c>
      <c r="U47" s="123">
        <v>1.377E-3</v>
      </c>
      <c r="V47" s="123">
        <v>0.13914499999999999</v>
      </c>
      <c r="W47" s="123">
        <v>1.0892000000000001E-2</v>
      </c>
    </row>
    <row r="48" spans="1:23" ht="15" customHeight="1">
      <c r="A48" s="121">
        <v>274</v>
      </c>
      <c r="B48" s="121">
        <v>274</v>
      </c>
      <c r="C48" s="120" t="s">
        <v>1722</v>
      </c>
      <c r="D48" s="121" t="s">
        <v>1723</v>
      </c>
      <c r="E48" s="120" t="s">
        <v>313</v>
      </c>
      <c r="F48" s="120" t="s">
        <v>1754</v>
      </c>
      <c r="G48" s="121" t="s">
        <v>1755</v>
      </c>
      <c r="H48" s="120" t="s">
        <v>320</v>
      </c>
      <c r="I48" s="120" t="s">
        <v>966</v>
      </c>
      <c r="J48" s="120" t="s">
        <v>204</v>
      </c>
      <c r="K48" s="120" t="s">
        <v>232</v>
      </c>
      <c r="L48" s="120" t="s">
        <v>343</v>
      </c>
      <c r="M48" s="130" t="s">
        <v>734</v>
      </c>
      <c r="N48" s="120" t="s">
        <v>338</v>
      </c>
      <c r="O48" s="120" t="s">
        <v>1225</v>
      </c>
      <c r="P48" s="122">
        <v>18808</v>
      </c>
      <c r="Q48" s="122">
        <v>4.8108000000000004</v>
      </c>
      <c r="R48" s="122">
        <v>1501</v>
      </c>
      <c r="S48" s="120"/>
      <c r="T48" s="122">
        <v>1358.12771</v>
      </c>
      <c r="U48" s="123">
        <v>4.9799999999999996E-4</v>
      </c>
      <c r="V48" s="123">
        <v>4.3080000000000002E-3</v>
      </c>
      <c r="W48" s="123">
        <v>3.3700000000000001E-4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0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40.625" bestFit="1" customWidth="1"/>
    <col min="4" max="4" width="24.25" bestFit="1" customWidth="1"/>
    <col min="5" max="5" width="9.125" bestFit="1" customWidth="1"/>
    <col min="6" max="6" width="36.875" bestFit="1" customWidth="1"/>
    <col min="7" max="7" width="15.125" bestFit="1" customWidth="1"/>
    <col min="8" max="8" width="11" bestFit="1" customWidth="1"/>
    <col min="9" max="9" width="9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24.375" style="131" bestFit="1" customWidth="1"/>
    <col min="15" max="15" width="9.625" bestFit="1" customWidth="1"/>
    <col min="16" max="16" width="9.875" bestFit="1" customWidth="1"/>
    <col min="17" max="17" width="11.875" bestFit="1" customWidth="1"/>
    <col min="18" max="18" width="8.625" bestFit="1" customWidth="1"/>
    <col min="19" max="19" width="13.5" bestFit="1" customWidth="1"/>
    <col min="20" max="20" width="9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91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1756</v>
      </c>
      <c r="D2" s="121" t="s">
        <v>1757</v>
      </c>
      <c r="E2" s="120" t="s">
        <v>312</v>
      </c>
      <c r="F2" s="120" t="s">
        <v>1758</v>
      </c>
      <c r="G2" s="121" t="s">
        <v>1759</v>
      </c>
      <c r="H2" s="120" t="s">
        <v>320</v>
      </c>
      <c r="I2" s="120" t="s">
        <v>970</v>
      </c>
      <c r="J2" s="120" t="s">
        <v>204</v>
      </c>
      <c r="K2" s="120" t="s">
        <v>292</v>
      </c>
      <c r="L2" s="120" t="s">
        <v>324</v>
      </c>
      <c r="M2" s="120" t="s">
        <v>313</v>
      </c>
      <c r="N2" s="130" t="s">
        <v>677</v>
      </c>
      <c r="O2" s="120" t="s">
        <v>338</v>
      </c>
      <c r="P2" s="120" t="s">
        <v>1210</v>
      </c>
      <c r="Q2" s="122">
        <v>2400</v>
      </c>
      <c r="R2" s="122">
        <v>3.718</v>
      </c>
      <c r="S2" s="122">
        <v>10459.82</v>
      </c>
      <c r="T2" s="122">
        <v>933.35065999999995</v>
      </c>
      <c r="U2" s="123">
        <v>0</v>
      </c>
      <c r="V2" s="123">
        <v>2.9746000000000002E-2</v>
      </c>
      <c r="W2" s="123">
        <v>2.31E-4</v>
      </c>
    </row>
    <row r="3" spans="1:26" ht="15" customHeight="1">
      <c r="A3" s="121">
        <v>274</v>
      </c>
      <c r="B3" s="121">
        <v>274</v>
      </c>
      <c r="C3" s="120" t="s">
        <v>1760</v>
      </c>
      <c r="D3" s="121" t="s">
        <v>1761</v>
      </c>
      <c r="E3" s="120" t="s">
        <v>312</v>
      </c>
      <c r="F3" s="120" t="s">
        <v>1762</v>
      </c>
      <c r="G3" s="121" t="s">
        <v>1763</v>
      </c>
      <c r="H3" s="120" t="s">
        <v>320</v>
      </c>
      <c r="I3" s="120" t="s">
        <v>918</v>
      </c>
      <c r="J3" s="120" t="s">
        <v>204</v>
      </c>
      <c r="K3" s="120" t="s">
        <v>250</v>
      </c>
      <c r="L3" s="120" t="s">
        <v>324</v>
      </c>
      <c r="M3" s="120" t="s">
        <v>313</v>
      </c>
      <c r="N3" s="130" t="s">
        <v>734</v>
      </c>
      <c r="O3" s="120" t="s">
        <v>338</v>
      </c>
      <c r="P3" s="120" t="s">
        <v>1228</v>
      </c>
      <c r="Q3" s="122">
        <v>3408</v>
      </c>
      <c r="R3" s="122">
        <v>2.4899999999999999E-2</v>
      </c>
      <c r="S3" s="122">
        <v>1885000</v>
      </c>
      <c r="T3" s="122">
        <v>1599.1462300000001</v>
      </c>
      <c r="U3" s="123">
        <v>4.55E-4</v>
      </c>
      <c r="V3" s="123">
        <v>5.0965999999999997E-2</v>
      </c>
      <c r="W3" s="123">
        <v>3.97E-4</v>
      </c>
    </row>
    <row r="4" spans="1:26" ht="15" customHeight="1">
      <c r="A4" s="121">
        <v>274</v>
      </c>
      <c r="B4" s="121">
        <v>274</v>
      </c>
      <c r="C4" s="120" t="s">
        <v>1764</v>
      </c>
      <c r="D4" s="121" t="s">
        <v>1765</v>
      </c>
      <c r="E4" s="120" t="s">
        <v>312</v>
      </c>
      <c r="F4" s="120" t="s">
        <v>1766</v>
      </c>
      <c r="G4" s="121" t="s">
        <v>1767</v>
      </c>
      <c r="H4" s="120" t="s">
        <v>320</v>
      </c>
      <c r="I4" s="120" t="s">
        <v>970</v>
      </c>
      <c r="J4" s="120" t="s">
        <v>204</v>
      </c>
      <c r="K4" s="120" t="s">
        <v>223</v>
      </c>
      <c r="L4" s="120" t="s">
        <v>324</v>
      </c>
      <c r="M4" s="120" t="s">
        <v>373</v>
      </c>
      <c r="N4" s="130" t="s">
        <v>677</v>
      </c>
      <c r="O4" s="120" t="s">
        <v>338</v>
      </c>
      <c r="P4" s="120" t="s">
        <v>1210</v>
      </c>
      <c r="Q4" s="122">
        <v>1346.3</v>
      </c>
      <c r="R4" s="122">
        <v>3.718</v>
      </c>
      <c r="S4" s="122">
        <v>12063</v>
      </c>
      <c r="T4" s="122">
        <v>603.81870000000004</v>
      </c>
      <c r="U4" s="123">
        <v>7.9799999999999999E-4</v>
      </c>
      <c r="V4" s="123">
        <v>1.9244000000000001E-2</v>
      </c>
      <c r="W4" s="123">
        <v>1.4899999999999999E-4</v>
      </c>
    </row>
    <row r="5" spans="1:26" ht="15" customHeight="1">
      <c r="A5" s="121">
        <v>274</v>
      </c>
      <c r="B5" s="121">
        <v>274</v>
      </c>
      <c r="C5" s="120" t="s">
        <v>1768</v>
      </c>
      <c r="D5" s="121" t="s">
        <v>1769</v>
      </c>
      <c r="E5" s="120" t="s">
        <v>312</v>
      </c>
      <c r="F5" s="120" t="s">
        <v>1770</v>
      </c>
      <c r="G5" s="121" t="s">
        <v>1771</v>
      </c>
      <c r="H5" s="120" t="s">
        <v>320</v>
      </c>
      <c r="I5" s="120" t="s">
        <v>918</v>
      </c>
      <c r="J5" s="120" t="s">
        <v>204</v>
      </c>
      <c r="K5" s="120" t="s">
        <v>250</v>
      </c>
      <c r="L5" s="120" t="s">
        <v>324</v>
      </c>
      <c r="M5" s="120" t="s">
        <v>313</v>
      </c>
      <c r="N5" s="130" t="s">
        <v>734</v>
      </c>
      <c r="O5" s="120" t="s">
        <v>338</v>
      </c>
      <c r="P5" s="120" t="s">
        <v>1228</v>
      </c>
      <c r="Q5" s="122">
        <v>2993</v>
      </c>
      <c r="R5" s="122">
        <v>2.4899999999999999E-2</v>
      </c>
      <c r="S5" s="122">
        <v>2027345</v>
      </c>
      <c r="T5" s="122">
        <v>1510.4683</v>
      </c>
      <c r="U5" s="123">
        <v>3.9810000000000002E-3</v>
      </c>
      <c r="V5" s="123">
        <v>4.8140000000000002E-2</v>
      </c>
      <c r="W5" s="123">
        <v>3.7500000000000001E-4</v>
      </c>
    </row>
    <row r="6" spans="1:26" ht="15" customHeight="1">
      <c r="A6" s="121">
        <v>274</v>
      </c>
      <c r="B6" s="121">
        <v>274</v>
      </c>
      <c r="C6" s="120" t="s">
        <v>1772</v>
      </c>
      <c r="D6" s="121" t="s">
        <v>1773</v>
      </c>
      <c r="E6" s="120" t="s">
        <v>312</v>
      </c>
      <c r="F6" s="120" t="s">
        <v>1774</v>
      </c>
      <c r="G6" s="121" t="s">
        <v>1775</v>
      </c>
      <c r="H6" s="120" t="s">
        <v>320</v>
      </c>
      <c r="I6" s="120" t="s">
        <v>918</v>
      </c>
      <c r="J6" s="120" t="s">
        <v>204</v>
      </c>
      <c r="K6" s="120" t="s">
        <v>250</v>
      </c>
      <c r="L6" s="120" t="s">
        <v>324</v>
      </c>
      <c r="M6" s="120" t="s">
        <v>313</v>
      </c>
      <c r="N6" s="130" t="s">
        <v>734</v>
      </c>
      <c r="O6" s="120" t="s">
        <v>338</v>
      </c>
      <c r="P6" s="120" t="s">
        <v>1228</v>
      </c>
      <c r="Q6" s="122">
        <v>1873</v>
      </c>
      <c r="R6" s="122">
        <v>2.4899999999999999E-2</v>
      </c>
      <c r="S6" s="122">
        <v>1387975.16</v>
      </c>
      <c r="T6" s="122">
        <v>647.13770999999997</v>
      </c>
      <c r="U6" s="123">
        <v>1.908E-3</v>
      </c>
      <c r="V6" s="123">
        <v>2.0625000000000001E-2</v>
      </c>
      <c r="W6" s="123">
        <v>1.6000000000000001E-4</v>
      </c>
    </row>
    <row r="7" spans="1:26" ht="15" customHeight="1">
      <c r="A7" s="121">
        <v>274</v>
      </c>
      <c r="B7" s="121">
        <v>274</v>
      </c>
      <c r="C7" s="120" t="s">
        <v>1776</v>
      </c>
      <c r="D7" s="121" t="s">
        <v>1777</v>
      </c>
      <c r="E7" s="120" t="s">
        <v>312</v>
      </c>
      <c r="F7" s="120" t="s">
        <v>1778</v>
      </c>
      <c r="G7" s="121" t="s">
        <v>1779</v>
      </c>
      <c r="H7" s="120" t="s">
        <v>320</v>
      </c>
      <c r="I7" s="120" t="s">
        <v>970</v>
      </c>
      <c r="J7" s="120" t="s">
        <v>204</v>
      </c>
      <c r="K7" s="120" t="s">
        <v>295</v>
      </c>
      <c r="L7" s="120" t="s">
        <v>324</v>
      </c>
      <c r="M7" s="120" t="s">
        <v>313</v>
      </c>
      <c r="N7" s="130" t="s">
        <v>677</v>
      </c>
      <c r="O7" s="120" t="s">
        <v>338</v>
      </c>
      <c r="P7" s="120" t="s">
        <v>1210</v>
      </c>
      <c r="Q7" s="122">
        <v>6758.26</v>
      </c>
      <c r="R7" s="122">
        <v>3.718</v>
      </c>
      <c r="S7" s="122">
        <v>2880</v>
      </c>
      <c r="T7" s="122">
        <v>723.66367000000002</v>
      </c>
      <c r="U7" s="123">
        <v>9.2800000000000001E-4</v>
      </c>
      <c r="V7" s="123">
        <v>2.3063E-2</v>
      </c>
      <c r="W7" s="123">
        <v>1.7899999999999999E-4</v>
      </c>
    </row>
    <row r="8" spans="1:26" ht="15" customHeight="1">
      <c r="A8" s="121">
        <v>274</v>
      </c>
      <c r="B8" s="121">
        <v>274</v>
      </c>
      <c r="C8" s="120" t="s">
        <v>1780</v>
      </c>
      <c r="D8" s="121" t="s">
        <v>1781</v>
      </c>
      <c r="E8" s="120" t="s">
        <v>312</v>
      </c>
      <c r="F8" s="120" t="s">
        <v>1782</v>
      </c>
      <c r="G8" s="121" t="s">
        <v>1783</v>
      </c>
      <c r="H8" s="120" t="s">
        <v>320</v>
      </c>
      <c r="I8" s="120" t="s">
        <v>970</v>
      </c>
      <c r="J8" s="120" t="s">
        <v>204</v>
      </c>
      <c r="K8" s="120" t="s">
        <v>295</v>
      </c>
      <c r="L8" s="120" t="s">
        <v>324</v>
      </c>
      <c r="M8" s="120" t="s">
        <v>313</v>
      </c>
      <c r="N8" s="130" t="s">
        <v>677</v>
      </c>
      <c r="O8" s="120" t="s">
        <v>338</v>
      </c>
      <c r="P8" s="120" t="s">
        <v>1210</v>
      </c>
      <c r="Q8" s="122">
        <v>11200</v>
      </c>
      <c r="R8" s="122">
        <v>3.718</v>
      </c>
      <c r="S8" s="122">
        <v>1178.2</v>
      </c>
      <c r="T8" s="122">
        <v>490.62133</v>
      </c>
      <c r="U8" s="123">
        <v>8.4069999999999995E-3</v>
      </c>
      <c r="V8" s="123">
        <v>1.5636000000000001E-2</v>
      </c>
      <c r="W8" s="123">
        <v>1.21E-4</v>
      </c>
    </row>
    <row r="9" spans="1:26" ht="15" customHeight="1">
      <c r="A9" s="121">
        <v>274</v>
      </c>
      <c r="B9" s="121">
        <v>274</v>
      </c>
      <c r="C9" s="120" t="s">
        <v>1784</v>
      </c>
      <c r="D9" s="121" t="s">
        <v>1785</v>
      </c>
      <c r="E9" s="120" t="s">
        <v>312</v>
      </c>
      <c r="F9" s="120" t="s">
        <v>1786</v>
      </c>
      <c r="G9" s="121" t="s">
        <v>1787</v>
      </c>
      <c r="H9" s="120" t="s">
        <v>320</v>
      </c>
      <c r="I9" s="120" t="s">
        <v>970</v>
      </c>
      <c r="J9" s="120" t="s">
        <v>204</v>
      </c>
      <c r="K9" s="120" t="s">
        <v>295</v>
      </c>
      <c r="L9" s="120" t="s">
        <v>324</v>
      </c>
      <c r="M9" s="120" t="s">
        <v>313</v>
      </c>
      <c r="N9" s="130" t="s">
        <v>677</v>
      </c>
      <c r="O9" s="120" t="s">
        <v>338</v>
      </c>
      <c r="P9" s="120" t="s">
        <v>1210</v>
      </c>
      <c r="Q9" s="122">
        <v>5870</v>
      </c>
      <c r="R9" s="122">
        <v>3.718</v>
      </c>
      <c r="S9" s="122">
        <v>14711.2</v>
      </c>
      <c r="T9" s="122">
        <v>3210.6693799999998</v>
      </c>
      <c r="U9" s="123">
        <v>2.4780000000000002E-3</v>
      </c>
      <c r="V9" s="123">
        <v>0.102327</v>
      </c>
      <c r="W9" s="123">
        <v>7.9699999999999997E-4</v>
      </c>
    </row>
    <row r="10" spans="1:26" ht="15" customHeight="1">
      <c r="A10" s="121">
        <v>274</v>
      </c>
      <c r="B10" s="121">
        <v>274</v>
      </c>
      <c r="C10" s="120" t="s">
        <v>1788</v>
      </c>
      <c r="D10" s="121" t="s">
        <v>1789</v>
      </c>
      <c r="E10" s="120" t="s">
        <v>312</v>
      </c>
      <c r="F10" s="120" t="s">
        <v>1790</v>
      </c>
      <c r="G10" s="121" t="s">
        <v>1791</v>
      </c>
      <c r="H10" s="120" t="s">
        <v>320</v>
      </c>
      <c r="I10" s="120" t="s">
        <v>918</v>
      </c>
      <c r="J10" s="120" t="s">
        <v>204</v>
      </c>
      <c r="K10" s="120" t="s">
        <v>292</v>
      </c>
      <c r="L10" s="120" t="s">
        <v>324</v>
      </c>
      <c r="M10" s="120" t="s">
        <v>313</v>
      </c>
      <c r="N10" s="130" t="s">
        <v>734</v>
      </c>
      <c r="O10" s="120" t="s">
        <v>338</v>
      </c>
      <c r="P10" s="120" t="s">
        <v>1226</v>
      </c>
      <c r="Q10" s="122">
        <v>16776.78</v>
      </c>
      <c r="R10" s="122">
        <v>4.0218999999999996</v>
      </c>
      <c r="S10" s="122">
        <v>1745.68</v>
      </c>
      <c r="T10" s="122">
        <v>1177.8894</v>
      </c>
      <c r="U10" s="123">
        <v>1.8200000000000001E-4</v>
      </c>
      <c r="V10" s="123">
        <v>3.7539999999999997E-2</v>
      </c>
      <c r="W10" s="123">
        <v>2.92E-4</v>
      </c>
    </row>
    <row r="11" spans="1:26" ht="15" customHeight="1">
      <c r="A11" s="121">
        <v>274</v>
      </c>
      <c r="B11" s="121">
        <v>274</v>
      </c>
      <c r="C11" s="120" t="s">
        <v>1780</v>
      </c>
      <c r="D11" s="121" t="s">
        <v>1781</v>
      </c>
      <c r="E11" s="120" t="s">
        <v>312</v>
      </c>
      <c r="F11" s="120" t="s">
        <v>1792</v>
      </c>
      <c r="G11" s="121" t="s">
        <v>1793</v>
      </c>
      <c r="H11" s="120" t="s">
        <v>320</v>
      </c>
      <c r="I11" s="120" t="s">
        <v>970</v>
      </c>
      <c r="J11" s="120" t="s">
        <v>204</v>
      </c>
      <c r="K11" s="120" t="s">
        <v>295</v>
      </c>
      <c r="L11" s="120" t="s">
        <v>324</v>
      </c>
      <c r="M11" s="120" t="s">
        <v>313</v>
      </c>
      <c r="N11" s="130" t="s">
        <v>677</v>
      </c>
      <c r="O11" s="120" t="s">
        <v>338</v>
      </c>
      <c r="P11" s="120" t="s">
        <v>1210</v>
      </c>
      <c r="Q11" s="122">
        <v>5400</v>
      </c>
      <c r="R11" s="122">
        <v>3.718</v>
      </c>
      <c r="S11" s="122">
        <v>1644.2</v>
      </c>
      <c r="T11" s="122">
        <v>330.10932000000003</v>
      </c>
      <c r="U11" s="123">
        <v>2.4099999999999998E-3</v>
      </c>
      <c r="V11" s="123">
        <v>1.052E-2</v>
      </c>
      <c r="W11" s="123">
        <v>8.1000000000000004E-5</v>
      </c>
    </row>
    <row r="12" spans="1:26" ht="15" customHeight="1">
      <c r="A12" s="121">
        <v>274</v>
      </c>
      <c r="B12" s="121">
        <v>274</v>
      </c>
      <c r="C12" s="120" t="s">
        <v>1780</v>
      </c>
      <c r="D12" s="121" t="s">
        <v>1781</v>
      </c>
      <c r="E12" s="120" t="s">
        <v>312</v>
      </c>
      <c r="F12" s="120" t="s">
        <v>1794</v>
      </c>
      <c r="G12" s="121" t="s">
        <v>1795</v>
      </c>
      <c r="H12" s="120" t="s">
        <v>320</v>
      </c>
      <c r="I12" s="120" t="s">
        <v>970</v>
      </c>
      <c r="J12" s="120" t="s">
        <v>204</v>
      </c>
      <c r="K12" s="120" t="s">
        <v>295</v>
      </c>
      <c r="L12" s="120" t="s">
        <v>324</v>
      </c>
      <c r="M12" s="120" t="s">
        <v>313</v>
      </c>
      <c r="N12" s="130" t="s">
        <v>677</v>
      </c>
      <c r="O12" s="120" t="s">
        <v>338</v>
      </c>
      <c r="P12" s="120" t="s">
        <v>1210</v>
      </c>
      <c r="Q12" s="122">
        <v>12120</v>
      </c>
      <c r="R12" s="122">
        <v>3.718</v>
      </c>
      <c r="S12" s="122">
        <v>1051</v>
      </c>
      <c r="T12" s="122">
        <v>473.60329999999999</v>
      </c>
      <c r="U12" s="123">
        <v>2.2474999999999998E-2</v>
      </c>
      <c r="V12" s="123">
        <v>1.5094E-2</v>
      </c>
      <c r="W12" s="123">
        <v>1.17E-4</v>
      </c>
    </row>
    <row r="13" spans="1:26" ht="15" customHeight="1">
      <c r="A13" s="121">
        <v>274</v>
      </c>
      <c r="B13" s="121">
        <v>274</v>
      </c>
      <c r="C13" s="120" t="s">
        <v>1796</v>
      </c>
      <c r="D13" s="121" t="s">
        <v>1797</v>
      </c>
      <c r="E13" s="120" t="s">
        <v>312</v>
      </c>
      <c r="F13" s="120" t="s">
        <v>1798</v>
      </c>
      <c r="G13" s="121" t="s">
        <v>1799</v>
      </c>
      <c r="H13" s="120" t="s">
        <v>320</v>
      </c>
      <c r="I13" s="120" t="s">
        <v>918</v>
      </c>
      <c r="J13" s="120" t="s">
        <v>204</v>
      </c>
      <c r="K13" s="120" t="s">
        <v>295</v>
      </c>
      <c r="L13" s="120" t="s">
        <v>324</v>
      </c>
      <c r="M13" s="120" t="s">
        <v>313</v>
      </c>
      <c r="N13" s="130" t="s">
        <v>734</v>
      </c>
      <c r="O13" s="120" t="s">
        <v>338</v>
      </c>
      <c r="P13" s="120" t="s">
        <v>1210</v>
      </c>
      <c r="Q13" s="122">
        <v>2514</v>
      </c>
      <c r="R13" s="122">
        <v>3.718</v>
      </c>
      <c r="S13" s="122">
        <v>25250</v>
      </c>
      <c r="T13" s="122">
        <v>2360.1306300000001</v>
      </c>
      <c r="U13" s="123">
        <v>2.4399999999999999E-4</v>
      </c>
      <c r="V13" s="123">
        <v>7.5219999999999995E-2</v>
      </c>
      <c r="W13" s="123">
        <v>5.8600000000000004E-4</v>
      </c>
    </row>
    <row r="14" spans="1:26" ht="15" customHeight="1">
      <c r="A14" s="121">
        <v>274</v>
      </c>
      <c r="B14" s="121">
        <v>274</v>
      </c>
      <c r="C14" s="120" t="s">
        <v>1800</v>
      </c>
      <c r="D14" s="121" t="s">
        <v>1801</v>
      </c>
      <c r="E14" s="120" t="s">
        <v>312</v>
      </c>
      <c r="F14" s="120" t="s">
        <v>1802</v>
      </c>
      <c r="G14" s="121" t="s">
        <v>1803</v>
      </c>
      <c r="H14" s="120" t="s">
        <v>320</v>
      </c>
      <c r="I14" s="120" t="s">
        <v>918</v>
      </c>
      <c r="J14" s="120" t="s">
        <v>204</v>
      </c>
      <c r="K14" s="120" t="s">
        <v>292</v>
      </c>
      <c r="L14" s="120" t="s">
        <v>324</v>
      </c>
      <c r="M14" s="120" t="s">
        <v>313</v>
      </c>
      <c r="N14" s="130" t="s">
        <v>734</v>
      </c>
      <c r="O14" s="120" t="s">
        <v>338</v>
      </c>
      <c r="P14" s="120" t="s">
        <v>1225</v>
      </c>
      <c r="Q14" s="122">
        <v>463954</v>
      </c>
      <c r="R14" s="122">
        <v>4.8108000000000004</v>
      </c>
      <c r="S14" s="122">
        <v>134.41</v>
      </c>
      <c r="T14" s="122">
        <v>3000.0774500000002</v>
      </c>
      <c r="U14" s="123">
        <v>1.0480000000000001E-3</v>
      </c>
      <c r="V14" s="123">
        <v>9.5615000000000006E-2</v>
      </c>
      <c r="W14" s="123">
        <v>7.4399999999999998E-4</v>
      </c>
    </row>
    <row r="15" spans="1:26" ht="15" customHeight="1">
      <c r="A15" s="121">
        <v>274</v>
      </c>
      <c r="B15" s="121">
        <v>274</v>
      </c>
      <c r="C15" s="120" t="s">
        <v>1804</v>
      </c>
      <c r="D15" s="121" t="s">
        <v>1805</v>
      </c>
      <c r="E15" s="120" t="s">
        <v>312</v>
      </c>
      <c r="F15" s="120" t="s">
        <v>1806</v>
      </c>
      <c r="G15" s="121" t="s">
        <v>1807</v>
      </c>
      <c r="H15" s="120" t="s">
        <v>320</v>
      </c>
      <c r="I15" s="120" t="s">
        <v>918</v>
      </c>
      <c r="J15" s="120" t="s">
        <v>204</v>
      </c>
      <c r="K15" s="120" t="s">
        <v>250</v>
      </c>
      <c r="L15" s="120" t="s">
        <v>324</v>
      </c>
      <c r="M15" s="120" t="s">
        <v>313</v>
      </c>
      <c r="N15" s="130" t="s">
        <v>734</v>
      </c>
      <c r="O15" s="120" t="s">
        <v>338</v>
      </c>
      <c r="P15" s="120" t="s">
        <v>1210</v>
      </c>
      <c r="Q15" s="122">
        <v>46850</v>
      </c>
      <c r="R15" s="122">
        <v>3.718</v>
      </c>
      <c r="S15" s="122">
        <v>1383.22</v>
      </c>
      <c r="T15" s="122">
        <v>2409.4074000000001</v>
      </c>
      <c r="U15" s="123">
        <v>1.843E-3</v>
      </c>
      <c r="V15" s="123">
        <v>7.6789999999999997E-2</v>
      </c>
      <c r="W15" s="123">
        <v>5.9800000000000001E-4</v>
      </c>
    </row>
    <row r="16" spans="1:26" ht="15" customHeight="1">
      <c r="A16" s="121">
        <v>274</v>
      </c>
      <c r="B16" s="121">
        <v>274</v>
      </c>
      <c r="C16" s="120" t="s">
        <v>1808</v>
      </c>
      <c r="D16" s="121" t="s">
        <v>1809</v>
      </c>
      <c r="E16" s="120" t="s">
        <v>312</v>
      </c>
      <c r="F16" s="120" t="s">
        <v>1810</v>
      </c>
      <c r="G16" s="121" t="s">
        <v>1811</v>
      </c>
      <c r="H16" s="120" t="s">
        <v>320</v>
      </c>
      <c r="I16" s="120" t="s">
        <v>970</v>
      </c>
      <c r="J16" s="120" t="s">
        <v>204</v>
      </c>
      <c r="K16" s="120" t="s">
        <v>295</v>
      </c>
      <c r="L16" s="120" t="s">
        <v>325</v>
      </c>
      <c r="M16" s="120" t="s">
        <v>313</v>
      </c>
      <c r="N16" s="130" t="s">
        <v>677</v>
      </c>
      <c r="O16" s="120" t="s">
        <v>338</v>
      </c>
      <c r="P16" s="120" t="s">
        <v>1210</v>
      </c>
      <c r="Q16" s="122">
        <v>41208.69</v>
      </c>
      <c r="R16" s="122">
        <v>3.718</v>
      </c>
      <c r="S16" s="122">
        <v>1584.68</v>
      </c>
      <c r="T16" s="122">
        <v>2427.9501799999998</v>
      </c>
      <c r="U16" s="123">
        <v>7.8490000000000001E-3</v>
      </c>
      <c r="V16" s="123">
        <v>7.7381000000000005E-2</v>
      </c>
      <c r="W16" s="123">
        <v>6.02E-4</v>
      </c>
    </row>
    <row r="17" spans="1:23" ht="15" customHeight="1">
      <c r="A17" s="121">
        <v>274</v>
      </c>
      <c r="B17" s="121">
        <v>274</v>
      </c>
      <c r="C17" s="120" t="s">
        <v>1812</v>
      </c>
      <c r="D17" s="121" t="s">
        <v>1813</v>
      </c>
      <c r="E17" s="120" t="s">
        <v>312</v>
      </c>
      <c r="F17" s="120" t="s">
        <v>1814</v>
      </c>
      <c r="G17" s="121" t="s">
        <v>1815</v>
      </c>
      <c r="H17" s="120" t="s">
        <v>320</v>
      </c>
      <c r="I17" s="120" t="s">
        <v>918</v>
      </c>
      <c r="J17" s="120" t="s">
        <v>204</v>
      </c>
      <c r="K17" s="120" t="s">
        <v>303</v>
      </c>
      <c r="L17" s="120" t="s">
        <v>324</v>
      </c>
      <c r="M17" s="120" t="s">
        <v>313</v>
      </c>
      <c r="N17" s="130" t="s">
        <v>734</v>
      </c>
      <c r="O17" s="120" t="s">
        <v>338</v>
      </c>
      <c r="P17" s="120" t="s">
        <v>1210</v>
      </c>
      <c r="Q17" s="122">
        <v>1968</v>
      </c>
      <c r="R17" s="122">
        <v>3.718</v>
      </c>
      <c r="S17" s="122">
        <v>54440</v>
      </c>
      <c r="T17" s="122">
        <v>3983.38787</v>
      </c>
      <c r="U17" s="123">
        <v>1.8E-5</v>
      </c>
      <c r="V17" s="123">
        <v>0.12695500000000001</v>
      </c>
      <c r="W17" s="123">
        <v>9.8900000000000008E-4</v>
      </c>
    </row>
    <row r="18" spans="1:23" ht="15" customHeight="1">
      <c r="A18" s="121">
        <v>274</v>
      </c>
      <c r="B18" s="121">
        <v>274</v>
      </c>
      <c r="C18" s="120" t="s">
        <v>1816</v>
      </c>
      <c r="D18" s="121" t="s">
        <v>1693</v>
      </c>
      <c r="E18" s="120" t="s">
        <v>312</v>
      </c>
      <c r="F18" s="120" t="s">
        <v>1817</v>
      </c>
      <c r="G18" s="121" t="s">
        <v>1818</v>
      </c>
      <c r="H18" s="120" t="s">
        <v>320</v>
      </c>
      <c r="I18" s="120" t="s">
        <v>970</v>
      </c>
      <c r="J18" s="120" t="s">
        <v>204</v>
      </c>
      <c r="K18" s="120" t="s">
        <v>223</v>
      </c>
      <c r="L18" s="120" t="s">
        <v>324</v>
      </c>
      <c r="M18" s="120" t="s">
        <v>313</v>
      </c>
      <c r="N18" s="130" t="s">
        <v>677</v>
      </c>
      <c r="O18" s="120" t="s">
        <v>338</v>
      </c>
      <c r="P18" s="120" t="s">
        <v>1210</v>
      </c>
      <c r="Q18" s="122">
        <v>1510</v>
      </c>
      <c r="R18" s="122">
        <v>3.718</v>
      </c>
      <c r="S18" s="122">
        <v>40351.97</v>
      </c>
      <c r="T18" s="122">
        <v>2265.4322299999999</v>
      </c>
      <c r="U18" s="123">
        <v>3.4000000000000002E-4</v>
      </c>
      <c r="V18" s="123">
        <v>7.2201000000000001E-2</v>
      </c>
      <c r="W18" s="123">
        <v>5.62E-4</v>
      </c>
    </row>
    <row r="19" spans="1:23" ht="15" customHeight="1">
      <c r="A19" s="121">
        <v>274</v>
      </c>
      <c r="B19" s="121">
        <v>274</v>
      </c>
      <c r="C19" s="120" t="s">
        <v>1676</v>
      </c>
      <c r="D19" s="121" t="s">
        <v>1677</v>
      </c>
      <c r="E19" s="120" t="s">
        <v>312</v>
      </c>
      <c r="F19" s="120" t="s">
        <v>1819</v>
      </c>
      <c r="G19" s="121" t="s">
        <v>1820</v>
      </c>
      <c r="H19" s="120" t="s">
        <v>320</v>
      </c>
      <c r="I19" s="120" t="s">
        <v>918</v>
      </c>
      <c r="J19" s="120" t="s">
        <v>204</v>
      </c>
      <c r="K19" s="120" t="s">
        <v>295</v>
      </c>
      <c r="L19" s="120" t="s">
        <v>324</v>
      </c>
      <c r="M19" s="120" t="s">
        <v>313</v>
      </c>
      <c r="N19" s="130" t="s">
        <v>734</v>
      </c>
      <c r="O19" s="120" t="s">
        <v>338</v>
      </c>
      <c r="P19" s="120" t="s">
        <v>1210</v>
      </c>
      <c r="Q19" s="122">
        <v>227</v>
      </c>
      <c r="R19" s="122">
        <v>3.718</v>
      </c>
      <c r="S19" s="122">
        <v>130052</v>
      </c>
      <c r="T19" s="122">
        <v>1097.62067</v>
      </c>
      <c r="U19" s="123">
        <v>2.8410000000000002E-3</v>
      </c>
      <c r="V19" s="123">
        <v>3.4981999999999999E-2</v>
      </c>
      <c r="W19" s="123">
        <v>2.72E-4</v>
      </c>
    </row>
    <row r="20" spans="1:23" ht="15" customHeight="1">
      <c r="A20" s="121">
        <v>274</v>
      </c>
      <c r="B20" s="121">
        <v>274</v>
      </c>
      <c r="C20" s="120" t="s">
        <v>1788</v>
      </c>
      <c r="D20" s="121" t="s">
        <v>1789</v>
      </c>
      <c r="E20" s="120" t="s">
        <v>312</v>
      </c>
      <c r="F20" s="120" t="s">
        <v>1821</v>
      </c>
      <c r="G20" s="121" t="s">
        <v>1822</v>
      </c>
      <c r="H20" s="120" t="s">
        <v>320</v>
      </c>
      <c r="I20" s="120" t="s">
        <v>970</v>
      </c>
      <c r="J20" s="120" t="s">
        <v>204</v>
      </c>
      <c r="K20" s="120" t="s">
        <v>223</v>
      </c>
      <c r="L20" s="120" t="s">
        <v>324</v>
      </c>
      <c r="M20" s="120" t="s">
        <v>313</v>
      </c>
      <c r="N20" s="130" t="s">
        <v>677</v>
      </c>
      <c r="O20" s="120" t="s">
        <v>338</v>
      </c>
      <c r="P20" s="120" t="s">
        <v>1210</v>
      </c>
      <c r="Q20" s="122">
        <v>42285.440000000002</v>
      </c>
      <c r="R20" s="122">
        <v>3.718</v>
      </c>
      <c r="S20" s="122">
        <v>1356</v>
      </c>
      <c r="T20" s="122">
        <v>2131.8661299999999</v>
      </c>
      <c r="U20" s="123">
        <v>6.5529999999999998E-3</v>
      </c>
      <c r="V20" s="123">
        <v>6.7944000000000004E-2</v>
      </c>
      <c r="W20" s="123">
        <v>5.2899999999999996E-4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2025-05-29T11:40:06Z</dcterms:modified>
</cp:coreProperties>
</file>