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E92BF884-3566-4364-B9D8-83B68817B8E8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<sst xmlns="http://schemas.openxmlformats.org/spreadsheetml/2006/main" count="5091" uniqueCount="1366">
  <si>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</si>
  <si>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</si>
  <si>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</si>
  <si>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</si>
  <si>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</si>
  <si>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</si>
  <si>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</si>
  <si>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</si>
  <si>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</si>
  <si>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</si>
  <si>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</si>
  <si>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</si>
  <si>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</si>
  <si>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</si>
  <si>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</si>
  <si>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</si>
  <si>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</si>
  <si>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</si>
  <si>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</si>
  <si>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</si>
  <si>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</si>
  <si>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</si>
  <si>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</si>
  <si>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</si>
  <si>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</si>
  <si>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</si>
  <si>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</si>
  <si>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</si>
  <si>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</si>
  <si>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</si>
  <si>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</si>
  <si>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</si>
  <si>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</si>
  <si>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</si>
  <si>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</si>
  <si>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</si>
  <si>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</si>
  <si>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</si>
  <si>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</si>
  <si>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</si>
  <si>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</si>
  <si>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</si>
  <si>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</si>
  <si>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</si>
  <si>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</si>
  <si>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</si>
  <si>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</si>
  <si>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</si>
  <si>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</si>
  <si>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</si>
  <si>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</si>
  <si>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</si>
  <si>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</si>
  <si>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</si>
  <si>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</si>
  <si>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</si>
  <si>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</si>
  <si>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</si>
  <si>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</si>
  <si>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</si>
  <si>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</si>
  <si>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</si>
  <si>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</si>
  <si>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</si>
  <si>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</si>
  <si>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</si>
  <si>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</si>
  <si>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</si>
  <si>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</si>
  <si>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</si>
  <si>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</si>
  <si>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</si>
  <si>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</si>
  <si>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</si>
  <si>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</si>
  <si>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</si>
  <si>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</si>
  <si>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</si>
  <si>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</si>
  <si>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</si>
  <si>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</si>
  <si>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</si>
  <si>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</si>
  <si>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</si>
  <si>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</si>
  <si>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</si>
  <si>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</si>
  <si>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</si>
  <si>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</si>
  <si>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</si>
  <si>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</si>
  <si>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</si>
  <si>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</si>
  <si>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</si>
  <si>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</si>
  <si>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</si>
  <si>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</si>
  <si>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</si>
  <si>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</si>
  <si>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</si>
  <si>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</si>
  <si>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</si>
  <si>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</si>
  <si>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</si>
  <si>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</si>
  <si>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</si>
  <si>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</si>
  <si>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</si>
  <si>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</si>
  <si>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</si>
  <si>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</si>
  <si>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</si>
  <si>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</si>
  <si>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</si>
  <si>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</si>
  <si>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</si>
  <si>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</si>
  <si>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</si>
  <si>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</si>
  <si>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</si>
  <si>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</si>
  <si>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</si>
  <si>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</si>
  <si>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</si>
  <si>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</si>
  <si>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</si>
  <si>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</si>
  <si>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</si>
  <si>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</si>
  <si>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</si>
  <si>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</si>
  <si>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</si>
  <si>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</si>
  <si>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</si>
  <si>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</si>
  <si>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</si>
  <si>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</si>
  <si>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</si>
  <si>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</si>
  <si>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</si>
  <si>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</si>
  <si>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</si>
  <si>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</si>
  <si>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</si>
  <si>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</si>
  <si>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</si>
  <si>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</si>
  <si>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</si>
  <si>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</si>
  <si>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</si>
  <si>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</si>
  <si>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</si>
  <si>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</si>
  <si>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</si>
  <si>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</si>
  <si>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</si>
  <si>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</si>
  <si>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</si>
  <si>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</si>
  <si>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</si>
  <si>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</si>
  <si>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</si>
  <si>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</si>
  <si>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</si>
  <si>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</si>
  <si>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</si>
  <si>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</si>
  <si>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</si>
  <si>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</si>
  <si>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</si>
  <si>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</si>
  <si>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</si>
  <si>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</si>
  <si>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</si>
  <si>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</si>
  <si>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</si>
  <si>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</si>
  <si>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</si>
  <si>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</si>
  <si>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</si>
  <si>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</si>
  <si>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</si>
  <si>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</si>
  <si>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</si>
  <si>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</si>
  <si>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</si>
  <si>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</si>
  <si>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</si>
  <si>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</si>
  <si>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</si>
  <si>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</si>
  <si>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</si>
  <si>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</si>
  <si>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</si>
  <si>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</si>
  <si>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</si>
  <si>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</si>
  <si>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</si>
  <si>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</si>
  <si>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</si>
  <si>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</si>
  <si>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</si>
  <si>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</si>
  <si>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</si>
  <si>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</si>
  <si>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</si>
  <si>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</si>
  <si>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</si>
  <si>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</si>
  <si>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</si>
  <si>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</si>
  <si>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</si>
  <si>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</si>
  <si>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</si>
  <si>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</si>
  <si>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</si>
  <si>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</si>
  <si>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</si>
  <si>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</si>
  <si>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</si>
  <si>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</si>
  <si>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</si>
  <si>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</si>
  <si>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</si>
  <si>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</si>
  <si>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</si>
  <si>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</si>
  <si>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</si>
  <si>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</si>
  <si>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</si>
  <si>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</si>
  <si>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</si>
  <si>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</si>
  <si>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</si>
  <si>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</si>
  <si>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</si>
  <si>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</si>
  <si>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</si>
  <si>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</si>
  <si>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</si>
  <si>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</si>
  <si>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</si>
  <si>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</si>
  <si>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</si>
  <si>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</si>
  <si>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</si>
  <si>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</si>
  <si>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</si>
  <si>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</si>
  <si>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</si>
  <si>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</si>
  <si>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</si>
  <si>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</si>
  <si>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</si>
  <si>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</si>
  <si>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</si>
  <si>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</si>
  <si>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</si>
  <si>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</si>
  <si>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</si>
  <si>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</si>
  <si>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</si>
  <si>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</si>
  <si>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</si>
  <si>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</si>
  <si>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</si>
  <si>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</si>
  <si>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</si>
  <si>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</si>
  <si>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</si>
  <si>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</si>
  <si>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</si>
  <si>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</si>
  <si>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</si>
  <si>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</si>
  <si>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</si>
  <si>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</si>
  <si>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</si>
  <si>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</si>
  <si>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</si>
  <si>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</si>
  <si>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</si>
  <si>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</si>
  <si>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</si>
  <si>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</si>
  <si>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</si>
  <si>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</si>
  <si>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</si>
  <si>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</si>
  <si>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</si>
  <si>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</si>
  <si>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</si>
  <si>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</si>
  <si>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</si>
  <si>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</si>
  <si>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</si>
  <si>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</si>
  <si>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</si>
  <si>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</si>
  <si>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</si>
  <si>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</si>
  <si>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</si>
  <si>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</si>
  <si>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</si>
  <si>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</si>
  <si>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</si>
  <si>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</si>
  <si>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</si>
  <si>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</si>
  <si>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</si>
  <si>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</si>
  <si>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</si>
  <si>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</si>
  <si>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</si>
  <si>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</si>
  <si>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</si>
  <si>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</si>
  <si>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</si>
  <si>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</si>
  <si>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</si>
  <si>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</si>
  <si>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</si>
  <si>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</si>
  <si>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</si>
  <si>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</si>
  <si>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</si>
  <si>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</si>
  <si>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</si>
  <si>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</si>
  <si>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</si>
  <si>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</si>
  <si>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</si>
  <si>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</si>
  <si>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</si>
  <si>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</si>
  <si>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</si>
  <si>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</si>
  <si>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</si>
  <si>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</si>
  <si>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</si>
  <si>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</si>
  <si>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</si>
  <si>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</si>
  <si>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</si>
  <si>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</si>
  <si>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</si>
  <si>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</si>
  <si>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</si>
  <si>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</si>
  <si>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</si>
  <si>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</si>
  <si>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</si>
  <si>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</si>
  <si>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</si>
  <si>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</si>
  <si>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</si>
  <si>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</si>
  <si>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</si>
  <si>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</si>
  <si>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</si>
  <si>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</si>
  <si>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</si>
  <si>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</si>
  <si>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</si>
  <si>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</si>
  <si>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</si>
  <si>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</si>
  <si>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</si>
  <si>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</si>
  <si>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</si>
  <si>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</si>
  <si>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</si>
  <si>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</si>
  <si>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</si>
  <si>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</si>
  <si>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</si>
  <si>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</si>
  <si>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</si>
  <si>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</si>
  <si>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</si>
  <si>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</si>
  <si>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</si>
  <si>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</si>
  <si>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</si>
  <si>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</si>
  <si>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</si>
  <si>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</si>
  <si>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</si>
  <si>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</si>
  <si>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</si>
  <si>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</si>
  <si>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</si>
  <si>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</si>
  <si>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</si>
  <si>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</si>
  <si>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</si>
  <si>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</si>
  <si>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</si>
  <si>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</si>
  <si>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</si>
  <si>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</si>
  <si>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</si>
  <si>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</si>
  <si>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</si>
  <si>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</si>
  <si>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</si>
  <si>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</si>
  <si>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</si>
  <si>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</si>
  <si>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</si>
  <si>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</si>
  <si>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</si>
  <si>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</si>
  <si>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</si>
  <si>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</si>
  <si>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</si>
  <si>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</si>
  <si>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</si>
  <si>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</si>
  <si>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</si>
  <si>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</si>
  <si>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</si>
  <si>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</si>
  <si>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</si>
  <si>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</si>
  <si>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</si>
  <si>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</si>
  <si>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</si>
  <si>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</si>
  <si>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</si>
  <si>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</si>
  <si>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</si>
  <si>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</si>
  <si>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</si>
  <si>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</si>
  <si>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</si>
  <si>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</si>
  <si>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</si>
  <si>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</si>
  <si>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</si>
  <si>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</si>
  <si>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</si>
  <si>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</si>
  <si>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</si>
  <si>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</si>
  <si>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</si>
  <si>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</si>
  <si>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</si>
  <si>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</si>
  <si>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</si>
  <si>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</si>
  <si>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</si>
  <si>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</si>
  <si>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</si>
  <si>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</si>
  <si>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</si>
  <si>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</si>
  <si>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</si>
  <si>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</si>
  <si>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</si>
  <si>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</si>
  <si>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</si>
  <si>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</si>
  <si>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</si>
  <si>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</si>
  <si>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</si>
  <si>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</si>
  <si>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</si>
  <si>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</si>
  <si>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</si>
  <si>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</si>
  <si>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</si>
  <si>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</si>
  <si>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</si>
  <si>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</si>
  <si>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</si>
  <si>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</si>
  <si>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</si>
  <si>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</si>
  <si>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</si>
  <si>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</si>
  <si>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</si>
  <si>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</si>
  <si>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</si>
  <si>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</si>
  <si>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</si>
  <si>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</si>
  <si>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</si>
  <si>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</si>
  <si>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</si>
  <si>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</si>
  <si>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</si>
  <si>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</si>
  <si>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</si>
  <si>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</si>
  <si>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</si>
  <si>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</si>
  <si>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</si>
  <si>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</si>
  <si>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</si>
  <si>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</si>
  <si>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</si>
  <si>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</si>
  <si>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</si>
  <si>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</si>
  <si>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</si>
  <si>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</si>
  <si>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</si>
  <si>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</si>
  <si>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</si>
  <si>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</si>
  <si>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</si>
  <si>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</si>
  <si>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</si>
  <si>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</si>
  <si>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</si>
  <si>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</si>
  <si>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</si>
  <si>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</si>
  <si>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</si>
  <si>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</si>
  <si>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</si>
  <si>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</si>
  <si>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</si>
  <si>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</si>
  <si>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</si>
  <si>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</si>
  <si>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</si>
  <si>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</si>
  <si>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</si>
  <si>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</si>
  <si>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</si>
  <si>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</si>
  <si>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</si>
  <si>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</si>
  <si>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</si>
  <si>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</si>
  <si>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</si>
  <si>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</si>
  <si>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</si>
  <si>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</si>
  <si>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</si>
  <si>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</si>
  <si>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</si>
  <si>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</si>
  <si>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</si>
  <si>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</si>
  <si>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</si>
  <si>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</si>
  <si>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</si>
  <si>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</si>
  <si>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</si>
  <si>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</si>
  <si>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</si>
  <si>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</si>
  <si>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</si>
  <si>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</si>
  <si>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</si>
  <si>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</si>
  <si>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</si>
  <si>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</si>
  <si>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</si>
  <si>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</si>
  <si>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</si>
  <si>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</si>
  <si>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</si>
  <si>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</si>
  <si>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</si>
  <si>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</si>
  <si>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</si>
  <si>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</si>
  <si>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</si>
  <si>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</si>
  <si>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</si>
  <si>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</si>
  <si>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</si>
  <si>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</si>
  <si>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</si>
  <si>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</si>
  <si>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</si>
  <si>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</si>
  <si>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</si>
  <si>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</si>
  <si>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</si>
  <si>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</si>
  <si>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</si>
  <si>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</si>
  <si>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</si>
  <si>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</si>
  <si>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</si>
  <si>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</si>
  <si>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</si>
  <si>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</si>
  <si>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</si>
  <si>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</si>
  <si>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</si>
  <si>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</si>
  <si>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</si>
  <si>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</si>
  <si>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</si>
  <si>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</si>
  <si>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</si>
  <si>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</si>
  <si>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</si>
  <si>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</si>
  <si>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</si>
  <si>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</si>
  <si>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</si>
  <si>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</si>
  <si>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</si>
  <si>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</si>
  <si>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</si>
  <si>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</si>
  <si>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</si>
  <si>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</si>
  <si>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</si>
  <si>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</si>
  <si>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</si>
  <si>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</si>
  <si>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</si>
  <si>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</si>
  <si>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</si>
  <si>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</si>
  <si>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</si>
  <si>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</si>
  <si>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</si>
  <si>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</si>
  <si>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</si>
  <si>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</si>
  <si>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</si>
  <si>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</si>
  <si>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</si>
  <si>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</si>
  <si>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</si>
  <si>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</si>
  <si>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</si>
  <si>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</si>
  <si>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</si>
  <si>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</si>
  <si>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</si>
  <si>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</si>
  <si>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</si>
  <si>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</si>
  <si>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</si>
  <si>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</si>
  <si>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</si>
  <si>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</si>
  <si>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</si>
  <si>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</si>
  <si>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</si>
  <si>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</si>
  <si>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</si>
  <si>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</si>
  <si>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</si>
  <si>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</si>
  <si>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</si>
  <si>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</si>
  <si>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</si>
  <si>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</si>
  <si>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</si>
  <si>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</si>
  <si>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</si>
  <si>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</si>
  <si>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</si>
  <si>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</si>
  <si>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</si>
  <si>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</si>
  <si>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</si>
  <si>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</si>
  <si>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</si>
  <si>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</si>
  <si>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</si>
  <si>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</si>
  <si>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</si>
  <si>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</si>
  <si>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</si>
  <si>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</si>
  <si>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</si>
  <si>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</si>
  <si>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</si>
  <si>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</si>
  <si>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</si>
  <si>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</si>
  <si>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</si>
  <si>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</si>
  <si>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</si>
  <si>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</si>
  <si>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</si>
  <si>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</si>
  <si>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</si>
  <si>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</si>
  <si>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</si>
  <si>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</si>
  <si>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</si>
  <si>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</si>
  <si>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</si>
  <si>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</si>
  <si>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</si>
  <si>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</si>
  <si>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</si>
  <si>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</si>
  <si>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</si>
  <si>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</si>
  <si>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</si>
  <si>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</si>
  <si>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</si>
  <si>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</si>
  <si>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</si>
  <si>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</si>
  <si>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</si>
  <si>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</si>
  <si>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</si>
  <si>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</si>
  <si>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</si>
  <si>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</si>
  <si>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</si>
  <si>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</si>
  <si>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</si>
  <si>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</si>
  <si>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</si>
  <si>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</si>
  <si>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</si>
  <si>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</si>
  <si>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</si>
  <si>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</si>
  <si>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</si>
  <si>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</si>
  <si>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</si>
  <si>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</si>
  <si>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</si>
  <si>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</si>
  <si>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</si>
  <si>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</si>
  <si>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</si>
  <si>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</si>
  <si>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</si>
  <si>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</si>
  <si>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</si>
  <si>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</si>
  <si>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</si>
  <si>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</si>
  <si>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</si>
  <si>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</si>
  <si>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</si>
  <si>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</si>
  <si>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</si>
  <si>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</si>
  <si>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</si>
  <si>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</si>
  <si>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</si>
  <si>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</si>
  <si>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</si>
  <si>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</si>
  <si>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</si>
  <si>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</si>
  <si>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</si>
  <si>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</si>
  <si>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</si>
  <si>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</si>
  <si>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</si>
  <si>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</si>
  <si>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</si>
  <si>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</si>
  <si>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</si>
  <si>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</si>
  <si>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</si>
  <si>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</si>
  <si>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</si>
  <si>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</si>
  <si>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</si>
  <si>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</si>
  <si>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</si>
  <si>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</si>
  <si>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</si>
  <si>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</si>
  <si>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</si>
  <si>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</si>
  <si>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</si>
  <si>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</si>
  <si>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</si>
  <si>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</si>
  <si>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</si>
  <si>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</si>
  <si>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</si>
  <si>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</si>
  <si>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</si>
  <si>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</si>
  <si>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</si>
  <si>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</si>
  <si>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</si>
  <si>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</si>
  <si>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</si>
  <si>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</si>
  <si>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</si>
  <si>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</si>
  <si>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</si>
  <si>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</si>
  <si>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</si>
  <si>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</si>
  <si>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</si>
  <si>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</si>
  <si>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</si>
  <si>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</si>
  <si>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</si>
  <si>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</si>
  <si>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</si>
  <si>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</si>
  <si>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</si>
  <si>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</si>
  <si>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</si>
  <si>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</si>
  <si>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</si>
  <si>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</si>
  <si>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</si>
  <si>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</si>
  <si>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</si>
  <si>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</si>
  <si>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</si>
  <si>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</si>
  <si>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</si>
  <si>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</si>
  <si>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</si>
  <si>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</si>
  <si>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</si>
  <si>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</si>
  <si>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</si>
  <si>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</si>
  <si>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</si>
  <si>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</si>
  <si>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</si>
  <si>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</si>
  <si>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</si>
  <si>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</si>
  <si>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</si>
  <si>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</si>
  <si>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</si>
  <si>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</si>
  <si>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</si>
  <si>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</si>
  <si>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</si>
  <si>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</si>
  <si>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</si>
  <si>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</si>
  <si>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</si>
  <si>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</si>
  <si>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</si>
  <si>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</si>
  <si>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</si>
  <si>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</si>
  <si>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</si>
  <si>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</si>
  <si>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</si>
  <si>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</si>
  <si>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</si>
  <si>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</si>
  <si>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</si>
  <si>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</si>
  <si>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</si>
  <si>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</si>
  <si>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</si>
  <si>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</si>
  <si>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</si>
  <si>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</si>
  <si>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</si>
  <si>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</si>
  <si>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</si>
  <si>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</si>
  <si>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</si>
  <si>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</si>
  <si>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</si>
  <si>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</si>
  <si>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</si>
  <si>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</si>
  <si>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</si>
  <si>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</si>
  <si>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</si>
  <si>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</si>
  <si>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</si>
  <si>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</si>
  <si>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</si>
  <si>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</si>
  <si>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</si>
  <si>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</si>
  <si>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</si>
  <si>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</si>
  <si>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</si>
  <si>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</si>
  <si>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</si>
  <si>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</si>
  <si>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</si>
  <si>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</si>
  <si>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</si>
  <si>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</si>
  <si>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</si>
  <si>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</si>
  <si>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</si>
  <si>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</si>
  <si>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</si>
  <si>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</si>
  <si>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</si>
  <si>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</si>
  <si>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</si>
  <si>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</si>
  <si>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</si>
  <si>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</si>
  <si>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</si>
  <si>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</si>
  <si>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</si>
  <si>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</si>
  <si>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</si>
  <si>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</si>
  <si>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</si>
  <si>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</si>
  <si>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</si>
  <si>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</si>
  <si>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</si>
  <si>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</si>
  <si>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</si>
  <si>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</si>
  <si>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</si>
  <si>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</si>
  <si>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</si>
  <si>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</si>
  <si>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</si>
  <si>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</si>
  <si>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</si>
  <si>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</si>
  <si>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</si>
  <si>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</si>
  <si>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</si>
  <si>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</si>
  <si>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</si>
  <si>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</si>
  <si>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</si>
  <si>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</si>
  <si>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</si>
  <si>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</si>
  <si>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</si>
  <si>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</si>
  <si>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</si>
  <si>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</si>
  <si>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</si>
  <si>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</si>
  <si>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</si>
  <si>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</si>
  <si>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</si>
  <si>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</si>
  <si>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</si>
  <si>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</si>
  <si>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</si>
  <si>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</si>
  <si>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</si>
  <si>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</si>
  <si>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</si>
  <si>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</si>
  <si>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</si>
  <si>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</si>
  <si>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</si>
  <si>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</si>
  <si>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</si>
  <si>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</si>
  <si>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</si>
  <si>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</si>
  <si>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</si>
  <si>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</si>
  <si>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</si>
  <si>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</si>
  <si>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</si>
  <si>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</si>
  <si>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</si>
  <si>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</si>
  <si>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</si>
  <si>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</si>
  <si>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</si>
  <si>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</si>
  <si>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</si>
  <si>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</si>
  <si>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</si>
  <si>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</si>
  <si>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</si>
  <si>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</si>
  <si>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</si>
  <si>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</si>
  <si>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</si>
  <si>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</si>
  <si>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</si>
  <si>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</si>
  <si>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</si>
  <si>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</si>
  <si>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</si>
  <si>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</si>
  <si>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</si>
  <si>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</si>
  <si>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</si>
  <si>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</si>
  <si>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</si>
  <si>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</si>
  <si>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</si>
  <si>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</si>
  <si>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</si>
  <si>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</si>
  <si>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</si>
  <si>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</si>
  <si>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</si>
  <si>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</si>
  <si>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</si>
  <si>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</si>
  <si>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</si>
  <si>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</si>
  <si>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</si>
  <si>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</si>
  <si>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</si>
  <si>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</si>
  <si>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</si>
  <si>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</si>
  <si>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</si>
  <si>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</si>
  <si>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</si>
  <si>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</si>
  <si>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</si>
  <si>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</si>
  <si>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</si>
  <si>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</si>
  <si>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</si>
  <si>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</si>
  <si>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</si>
  <si>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</si>
  <si>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</si>
  <si>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</si>
  <si>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</si>
  <si>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</si>
  <si>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</si>
  <si>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</si>
  <si>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</si>
  <si>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</si>
  <si>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</si>
  <si>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</si>
  <si>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</si>
  <si>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</si>
  <si>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</si>
  <si>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</si>
  <si>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</si>
  <si>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</si>
  <si>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</si>
  <si>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</si>
  <si>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</si>
  <si>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</si>
  <si>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</si>
  <si>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</si>
  <si>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</si>
  <si>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</si>
  <si>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</si>
  <si>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</si>
  <si>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</si>
  <si>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</si>
  <si>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</si>
  <si>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</si>
  <si>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</si>
  <si>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</si>
  <si>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</si>
  <si>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</si>
  <si>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</si>
  <si>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</si>
  <si>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</si>
  <si>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</si>
  <si>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</si>
  <si>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</si>
  <si>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</si>
  <si>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</si>
  <si>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</si>
  <si>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</si>
  <si>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</si>
  <si>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</si>
  <si>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</si>
  <si>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</si>
  <si>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</si>
  <si>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</si>
  <si>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</si>
  <si>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</si>
  <si>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</si>
  <si>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</si>
  <si>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</si>
  <si>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</si>
  <si>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</si>
  <si>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</si>
  <si>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</si>
  <si>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</si>
  <si>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</si>
  <si>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</si>
  <si>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</si>
  <si>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</si>
  <si>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</si>
  <si>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</si>
  <si>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</si>
  <si>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</si>
  <si>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</si>
  <si>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</si>
  <si>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</si>
  <si>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</si>
  <si>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</si>
  <si>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</si>
  <si>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</si>
  <si>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</si>
  <si>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</si>
  <si>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</si>
  <si>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</si>
  <si>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</si>
  <si>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</si>
  <si>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</si>
  <si>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</si>
  <si>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</si>
  <si>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</si>
  <si>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</si>
  <si>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</si>
  <si>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</si>
  <si>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</si>
  <si>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</si>
  <si>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</si>
  <si>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</si>
  <si>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</si>
  <si>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</si>
  <si>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</si>
  <si>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</si>
  <si>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</si>
  <si>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</si>
  <si>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</si>
  <si>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</si>
  <si>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</si>
  <si>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</si>
  <si>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</si>
  <si>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</si>
  <si>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</si>
  <si>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</si>
  <si>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</si>
  <si>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</si>
  <si>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</si>
  <si>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</si>
  <si>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</si>
  <si>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</si>
  <si>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</si>
  <si>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</si>
  <si>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</si>
  <si>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</si>
  <si>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</si>
  <si>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</si>
  <si>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</si>
  <si>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</si>
  <si>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</si>
  <si>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</si>
  <si>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</si>
  <si>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</si>
  <si>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</si>
  <si>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</si>
  <si>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</si>
  <si>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</si>
  <si>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</si>
  <si>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</si>
  <si>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</si>
  <si>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</si>
  <si>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</si>
  <si>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</si>
  <si>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</si>
  <si>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</si>
  <si>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</si>
  <si>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</si>
  <si>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</si>
  <si>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</si>
  <si>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</si>
  <si>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</si>
  <si>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</si>
  <si>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</si>
  <si>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</si>
  <si>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</si>
  <si>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</si>
  <si>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</si>
  <si>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</si>
  <si>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</si>
  <si>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</si>
  <si>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</si>
  <si>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</si>
  <si>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</si>
  <si>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</si>
  <si>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</si>
  <si>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</si>
  <si>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</si>
  <si>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</si>
  <si>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</si>
  <si>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</si>
  <si>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</si>
  <si>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</si>
  <si>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</si>
  <si>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</si>
  <si>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</si>
  <si>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</si>
  <si>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</si>
  <si>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</si>
  <si>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</si>
  <si>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</si>
  <si>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</si>
  <si>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</si>
  <si>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</si>
  <si>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</si>
  <si>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</si>
  <si>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</si>
  <si>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</si>
  <si>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</si>
  <si>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</si>
  <si>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</si>
  <si>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</si>
  <si>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</si>
  <si>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בנק לאומי</t>
  </si>
  <si>
    <t>10-800</t>
  </si>
  <si>
    <t>EUR</t>
  </si>
  <si>
    <t>בנק מזרחי</t>
  </si>
  <si>
    <t>20-21</t>
  </si>
  <si>
    <t>USD</t>
  </si>
  <si>
    <t>ממשלת ישראל</t>
  </si>
  <si>
    <t>ממשל צמודה 1131</t>
  </si>
  <si>
    <t>IL0011722209</t>
  </si>
  <si>
    <t>ilRF</t>
  </si>
  <si>
    <t>ממשלתי שקלי 1152</t>
  </si>
  <si>
    <t>IL0011840761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</si>
  <si>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</si>
  <si>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</si>
  <si>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</si>
  <si>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</si>
  <si>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</si>
  <si>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</si>
  <si>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 שקלית 425</t>
  </si>
  <si>
    <t>IL0011626681</t>
  </si>
  <si>
    <t>ממשלתי  צמוד 0841</t>
  </si>
  <si>
    <t>IL0011205833</t>
  </si>
  <si>
    <t>ממשלתי צמוד 0545</t>
  </si>
  <si>
    <t>IL0011348658</t>
  </si>
  <si>
    <t>ממשלתי שקלי 347</t>
  </si>
  <si>
    <t>IL0011401937</t>
  </si>
  <si>
    <t>ממשלתי צמוד 0536</t>
  </si>
  <si>
    <t>IL0010977085</t>
  </si>
  <si>
    <t>ממשלתי צמוד  1151</t>
  </si>
  <si>
    <t>IL0011683013</t>
  </si>
  <si>
    <t>ממשלתי משתנה 0526</t>
  </si>
  <si>
    <t>IL0011417958</t>
  </si>
  <si>
    <t>ממשלתי שקלי 142</t>
  </si>
  <si>
    <t>IL0011254005</t>
  </si>
  <si>
    <t>מזרחי טפחות הנפקות</t>
  </si>
  <si>
    <t>מזרחי טפחות הנפקות אגח 62</t>
  </si>
  <si>
    <t>IL0023104982</t>
  </si>
  <si>
    <t>פועלים אגח 203</t>
  </si>
  <si>
    <t>IL0011998684</t>
  </si>
  <si>
    <t>Aaa.il</t>
  </si>
  <si>
    <t>חברת החשמל לישראל בע"מ</t>
  </si>
  <si>
    <t>חשמל 31</t>
  </si>
  <si>
    <t>IL0060002859</t>
  </si>
  <si>
    <t>חשמל אגח 27</t>
  </si>
  <si>
    <t>IL0060002107</t>
  </si>
  <si>
    <t>מקורות חברת מים בע"מ</t>
  </si>
  <si>
    <t>מקורות סדרה 11</t>
  </si>
  <si>
    <t>IL0011584765</t>
  </si>
  <si>
    <t>מימון ישיר</t>
  </si>
  <si>
    <t>הפחתה בגין קניה בהנפקה מימון ישיר ו 12.9.23</t>
  </si>
  <si>
    <t>IL0011916595</t>
  </si>
  <si>
    <t>A1.il</t>
  </si>
  <si>
    <t>לאומי</t>
  </si>
  <si>
    <t>לאומי אגח 182</t>
  </si>
  <si>
    <t>IL0060405391</t>
  </si>
  <si>
    <t>פועלים אגח 201</t>
  </si>
  <si>
    <t>IL0011913451</t>
  </si>
  <si>
    <t>מז טפ הנ אגח 66</t>
  </si>
  <si>
    <t>IL0011916678</t>
  </si>
  <si>
    <t>חשמל אגח 33</t>
  </si>
  <si>
    <t>IL0060003923</t>
  </si>
  <si>
    <t>דיסקונט מנפיקים בע"מ</t>
  </si>
  <si>
    <t>דיסקונט מנפיקים אגח טו</t>
  </si>
  <si>
    <t>IL0074803045</t>
  </si>
  <si>
    <t>מזרחי  טפחות הנפקות 64</t>
  </si>
  <si>
    <t>IL0023105559</t>
  </si>
  <si>
    <t>נתיבי הגז הטבעי לישראל בע"מ</t>
  </si>
  <si>
    <t>נתיבי גז אגח ד</t>
  </si>
  <si>
    <t>IL0011475030</t>
  </si>
  <si>
    <t>Aa1.il</t>
  </si>
  <si>
    <t>לאומי 186</t>
  </si>
  <si>
    <t>IL0012018391</t>
  </si>
  <si>
    <t>מימון ישיר קבוצה ו</t>
  </si>
  <si>
    <t>מזרחי טפ הנ אגח 68</t>
  </si>
  <si>
    <t>IL0012021429</t>
  </si>
  <si>
    <t>מזרחי טפחות הנפקות 46</t>
  </si>
  <si>
    <t>IL0023102259</t>
  </si>
  <si>
    <t>פועלים 200</t>
  </si>
  <si>
    <t>IL0066204962</t>
  </si>
  <si>
    <t>מזרחי  טפחות הנפקות  52</t>
  </si>
  <si>
    <t>IL0023103810</t>
  </si>
  <si>
    <t>פועלים התח נד ז</t>
  </si>
  <si>
    <t>IL0011913295</t>
  </si>
  <si>
    <t>ilAA-</t>
  </si>
  <si>
    <t>מימון ישיר אגח ד</t>
  </si>
  <si>
    <t>IL0011756603</t>
  </si>
  <si>
    <t>לאומי 183</t>
  </si>
  <si>
    <t>IL0060405474</t>
  </si>
  <si>
    <t>קסם קרנות נאמנות בע"מ</t>
  </si>
  <si>
    <t>קסם ETF תא 35</t>
  </si>
  <si>
    <t>IL0011465700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</si>
  <si>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</si>
  <si>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</si>
  <si>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</si>
  <si>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</si>
  <si>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20</t>
  </si>
  <si>
    <t>IL0011504409</t>
  </si>
  <si>
    <t>הראל סל תא 35</t>
  </si>
  <si>
    <t>IL0011489072</t>
  </si>
  <si>
    <t>קסם ETF תלבונד 20</t>
  </si>
  <si>
    <t>IL0011459604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</si>
  <si>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</si>
  <si>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</si>
  <si>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</si>
  <si>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</si>
  <si>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(4A) ת"א 35</t>
  </si>
  <si>
    <t>IL0011501843</t>
  </si>
  <si>
    <t>הראל סל תלבונד 40</t>
  </si>
  <si>
    <t>IL0011504995</t>
  </si>
  <si>
    <t>תכלית סל תא 35</t>
  </si>
  <si>
    <t>IL0011437006</t>
  </si>
  <si>
    <t>קסם ETF תלבונד 40</t>
  </si>
  <si>
    <t>IL0011462160</t>
  </si>
  <si>
    <t>INVESCO MARKETS PLC</t>
  </si>
  <si>
    <t>ECPGFXU8A2SHKVVGJI15</t>
  </si>
  <si>
    <t>MXWO  LN -  MSCI World (P)</t>
  </si>
  <si>
    <t>IE00B60SX394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</si>
  <si>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</si>
  <si>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</si>
  <si>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</si>
  <si>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</si>
  <si>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</si>
  <si>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</si>
  <si>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</si>
  <si>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</si>
  <si>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</si>
  <si>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</si>
  <si>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U127  LN -  MSCI Emerging Markets (P)</t>
  </si>
  <si>
    <t>LU2573966905</t>
  </si>
  <si>
    <t>ISHARES</t>
  </si>
  <si>
    <t>549300LRIF3NWCU26A80</t>
  </si>
  <si>
    <t>IWDA  LN -  MSCI World (P)</t>
  </si>
  <si>
    <t>IE00B4L5Y983</t>
  </si>
  <si>
    <t>ערד 8774 02.01.26 4.8%</t>
  </si>
  <si>
    <t>ערד 8822 1.1.30 4.8%</t>
  </si>
  <si>
    <t>ערד 8898 01.06.36 4.8%</t>
  </si>
  <si>
    <t>ערד 8859 01.02.33 4.8%</t>
  </si>
  <si>
    <t>ערד 8798 01.01.28 4.8%</t>
  </si>
  <si>
    <t>ערד 8835 01.02.31 4.8%</t>
  </si>
  <si>
    <t>ערד 8894 01.02.36 4.8%</t>
  </si>
  <si>
    <t>ערד 8807 01.10.28 4.8%</t>
  </si>
  <si>
    <t>ערד 8883 02.02.35 4.8%</t>
  </si>
  <si>
    <t>ערד 8847 1.2.32 4.8%</t>
  </si>
  <si>
    <t>ערד 8893 01.01.36 4.8%</t>
  </si>
  <si>
    <t>ערד 8871 1.02.34 4.8%</t>
  </si>
  <si>
    <t>ערד 8897 02.05.36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</si>
  <si>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</si>
  <si>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</si>
  <si>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</si>
  <si>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</si>
  <si>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קרן השקעות של ח.העובדים וחב"ע</t>
  </si>
  <si>
    <t>נתניה -בן צבי ג.8244 שטח חקל</t>
  </si>
  <si>
    <t>רפאל איתן פינת שדרות בן צבי נתניה_x000D_</t>
  </si>
  <si>
    <t>נתיב ס.מ.ישיר 31.12.24</t>
  </si>
  <si>
    <t>התח.ממש.אי העלאת ג.פרישה נשים</t>
  </si>
  <si>
    <t>520022351_pn_p_0125.xlsx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</si>
</sst>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1177</v>
      </c>
    </row>
    <row r="12" spans="1:8" ht="14.25" customHeight="1"/>
    <row r="13" spans="1:8" ht="14.25" customHeight="1">
      <c r="A13" s="3" t="s">
        <v>6</v>
      </c>
      <c r="D13" s="4">
        <v>520022351</v>
      </c>
    </row>
    <row r="14" spans="1:8" ht="14.25" customHeight="1"/>
    <row r="15" spans="1:8" ht="14.25" customHeight="1">
      <c r="A15" s="6" t="s">
        <v>7</v>
      </c>
      <c r="D15" s="132" t="s">
        <v>1365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4"/>
  <sheetViews>
    <sheetView rightToLeft="1" workbookViewId="0">
      <selection activeCell="H23" sqref="H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984</v>
      </c>
      <c r="D2" s="118" t="s">
        <v>1343</v>
      </c>
      <c r="E2" s="119">
        <v>8287740</v>
      </c>
      <c r="F2" s="122">
        <v>40545</v>
      </c>
      <c r="G2" s="120">
        <v>0.75</v>
      </c>
      <c r="H2" s="118" t="s">
        <v>753</v>
      </c>
      <c r="I2" s="122">
        <v>46024</v>
      </c>
      <c r="J2" s="121">
        <v>4.8000000000000001E-2</v>
      </c>
      <c r="K2" s="121">
        <v>2.0500000000000001E-2</v>
      </c>
      <c r="L2" s="120">
        <v>188571000</v>
      </c>
      <c r="M2" s="120">
        <v>126.318</v>
      </c>
      <c r="N2" s="120">
        <v>238199.02888</v>
      </c>
      <c r="O2" s="120"/>
      <c r="P2" s="118"/>
      <c r="Q2" s="121">
        <v>0.19357199999999999</v>
      </c>
      <c r="R2" s="121">
        <v>1.4334E-2</v>
      </c>
    </row>
    <row r="3" spans="1:26" ht="15" customHeight="1">
      <c r="A3" s="119">
        <v>332</v>
      </c>
      <c r="B3" s="119">
        <v>332</v>
      </c>
      <c r="C3" s="118" t="s">
        <v>984</v>
      </c>
      <c r="D3" s="118" t="s">
        <v>1344</v>
      </c>
      <c r="E3" s="119">
        <v>8288227</v>
      </c>
      <c r="F3" s="122">
        <v>42005</v>
      </c>
      <c r="G3" s="120">
        <v>4.3</v>
      </c>
      <c r="H3" s="118" t="s">
        <v>753</v>
      </c>
      <c r="I3" s="122">
        <v>47484</v>
      </c>
      <c r="J3" s="121">
        <v>4.8000000000000001E-2</v>
      </c>
      <c r="K3" s="121">
        <v>1.9800000000000002E-2</v>
      </c>
      <c r="L3" s="120">
        <v>9850000</v>
      </c>
      <c r="M3" s="120">
        <v>131.66749999999999</v>
      </c>
      <c r="N3" s="120">
        <v>12969.25272</v>
      </c>
      <c r="O3" s="118"/>
      <c r="P3" s="118"/>
      <c r="Q3" s="121">
        <v>1.0539E-2</v>
      </c>
      <c r="R3" s="121">
        <v>7.7999999999999999E-4</v>
      </c>
    </row>
    <row r="4" spans="1:26" ht="15" customHeight="1">
      <c r="A4" s="119">
        <v>332</v>
      </c>
      <c r="B4" s="119">
        <v>332</v>
      </c>
      <c r="C4" s="118" t="s">
        <v>984</v>
      </c>
      <c r="D4" s="118" t="s">
        <v>1345</v>
      </c>
      <c r="E4" s="119">
        <v>8288987</v>
      </c>
      <c r="F4" s="122">
        <v>44348</v>
      </c>
      <c r="G4" s="120">
        <v>8.98</v>
      </c>
      <c r="H4" s="118" t="s">
        <v>753</v>
      </c>
      <c r="I4" s="122">
        <v>49827</v>
      </c>
      <c r="J4" s="121">
        <v>4.8000000000000001E-2</v>
      </c>
      <c r="K4" s="121">
        <v>2.1000000000000001E-2</v>
      </c>
      <c r="L4" s="120">
        <v>163872000</v>
      </c>
      <c r="M4" s="120">
        <v>146.97499999999999</v>
      </c>
      <c r="N4" s="120">
        <v>240850.93668000001</v>
      </c>
      <c r="O4" s="118"/>
      <c r="P4" s="118"/>
      <c r="Q4" s="121">
        <v>0.19572700000000001</v>
      </c>
      <c r="R4" s="121">
        <v>1.4494E-2</v>
      </c>
    </row>
    <row r="5" spans="1:26" ht="15" customHeight="1">
      <c r="A5" s="119">
        <v>332</v>
      </c>
      <c r="B5" s="119">
        <v>332</v>
      </c>
      <c r="C5" s="118" t="s">
        <v>984</v>
      </c>
      <c r="D5" s="118" t="s">
        <v>1346</v>
      </c>
      <c r="E5" s="119">
        <v>8288599</v>
      </c>
      <c r="F5" s="122">
        <v>43132</v>
      </c>
      <c r="G5" s="120">
        <v>6.71</v>
      </c>
      <c r="H5" s="118" t="s">
        <v>753</v>
      </c>
      <c r="I5" s="122">
        <v>48611</v>
      </c>
      <c r="J5" s="121">
        <v>4.8000000000000001E-2</v>
      </c>
      <c r="K5" s="121">
        <v>2.0400000000000001E-2</v>
      </c>
      <c r="L5" s="120">
        <v>47201000</v>
      </c>
      <c r="M5" s="120">
        <v>140.61600000000001</v>
      </c>
      <c r="N5" s="120">
        <v>66372.139150000003</v>
      </c>
      <c r="O5" s="118"/>
      <c r="P5" s="118"/>
      <c r="Q5" s="121">
        <v>5.3936999999999999E-2</v>
      </c>
      <c r="R5" s="121">
        <v>3.9940000000000002E-3</v>
      </c>
    </row>
    <row r="6" spans="1:26" ht="15" customHeight="1">
      <c r="A6" s="119">
        <v>332</v>
      </c>
      <c r="B6" s="119">
        <v>332</v>
      </c>
      <c r="C6" s="118" t="s">
        <v>984</v>
      </c>
      <c r="D6" s="118" t="s">
        <v>1347</v>
      </c>
      <c r="E6" s="119">
        <v>8287989</v>
      </c>
      <c r="F6" s="122">
        <v>41275</v>
      </c>
      <c r="G6" s="120">
        <v>2.6</v>
      </c>
      <c r="H6" s="118" t="s">
        <v>753</v>
      </c>
      <c r="I6" s="122">
        <v>46754</v>
      </c>
      <c r="J6" s="121">
        <v>4.8000000000000001E-2</v>
      </c>
      <c r="K6" s="121">
        <v>1.9400000000000001E-2</v>
      </c>
      <c r="L6" s="120">
        <v>57618000</v>
      </c>
      <c r="M6" s="120">
        <v>128.0515</v>
      </c>
      <c r="N6" s="120">
        <v>73780.720969999995</v>
      </c>
      <c r="O6" s="118"/>
      <c r="P6" s="118"/>
      <c r="Q6" s="121">
        <v>5.9957000000000003E-2</v>
      </c>
      <c r="R6" s="121">
        <v>4.4400000000000004E-3</v>
      </c>
    </row>
    <row r="7" spans="1:26" ht="15" customHeight="1">
      <c r="A7" s="119">
        <v>332</v>
      </c>
      <c r="B7" s="119">
        <v>332</v>
      </c>
      <c r="C7" s="118" t="s">
        <v>984</v>
      </c>
      <c r="D7" s="118" t="s">
        <v>1348</v>
      </c>
      <c r="E7" s="119">
        <v>8288359</v>
      </c>
      <c r="F7" s="122">
        <v>42401</v>
      </c>
      <c r="G7" s="120">
        <v>5.19</v>
      </c>
      <c r="H7" s="118" t="s">
        <v>753</v>
      </c>
      <c r="I7" s="122">
        <v>47880</v>
      </c>
      <c r="J7" s="121">
        <v>4.8000000000000001E-2</v>
      </c>
      <c r="K7" s="121">
        <v>0.02</v>
      </c>
      <c r="L7" s="120">
        <v>17243000</v>
      </c>
      <c r="M7" s="120">
        <v>135.5813</v>
      </c>
      <c r="N7" s="120">
        <v>23378.290560000001</v>
      </c>
      <c r="O7" s="118"/>
      <c r="P7" s="118"/>
      <c r="Q7" s="121">
        <v>1.8998000000000001E-2</v>
      </c>
      <c r="R7" s="121">
        <v>1.4059999999999999E-3</v>
      </c>
    </row>
    <row r="8" spans="1:26" ht="15" customHeight="1">
      <c r="A8" s="119">
        <v>332</v>
      </c>
      <c r="B8" s="119">
        <v>332</v>
      </c>
      <c r="C8" s="118" t="s">
        <v>984</v>
      </c>
      <c r="D8" s="118" t="s">
        <v>1349</v>
      </c>
      <c r="E8" s="119">
        <v>8288946</v>
      </c>
      <c r="F8" s="122">
        <v>44228</v>
      </c>
      <c r="G8" s="120">
        <v>8.82</v>
      </c>
      <c r="H8" s="118" t="s">
        <v>753</v>
      </c>
      <c r="I8" s="122">
        <v>49706</v>
      </c>
      <c r="J8" s="121">
        <v>4.8000000000000001E-2</v>
      </c>
      <c r="K8" s="121">
        <v>2.0899999999999998E-2</v>
      </c>
      <c r="L8" s="120">
        <v>74862000</v>
      </c>
      <c r="M8" s="120">
        <v>146.9179</v>
      </c>
      <c r="N8" s="120">
        <v>109985.70909999999</v>
      </c>
      <c r="O8" s="118"/>
      <c r="P8" s="118"/>
      <c r="Q8" s="121">
        <v>8.9379E-2</v>
      </c>
      <c r="R8" s="121">
        <v>6.6179999999999998E-3</v>
      </c>
    </row>
    <row r="9" spans="1:26" ht="15" customHeight="1">
      <c r="A9" s="119">
        <v>332</v>
      </c>
      <c r="B9" s="119">
        <v>332</v>
      </c>
      <c r="C9" s="118" t="s">
        <v>984</v>
      </c>
      <c r="D9" s="118" t="s">
        <v>1350</v>
      </c>
      <c r="E9" s="119">
        <v>8288078</v>
      </c>
      <c r="F9" s="122">
        <v>41548</v>
      </c>
      <c r="G9" s="120">
        <v>3.21</v>
      </c>
      <c r="H9" s="118" t="s">
        <v>753</v>
      </c>
      <c r="I9" s="122">
        <v>47027</v>
      </c>
      <c r="J9" s="121">
        <v>4.8000000000000001E-2</v>
      </c>
      <c r="K9" s="121">
        <v>1.95E-2</v>
      </c>
      <c r="L9" s="120">
        <v>126456000</v>
      </c>
      <c r="M9" s="120">
        <v>129.1746</v>
      </c>
      <c r="N9" s="120">
        <v>163349.01985000001</v>
      </c>
      <c r="O9" s="118"/>
      <c r="P9" s="118"/>
      <c r="Q9" s="121">
        <v>0.132745</v>
      </c>
      <c r="R9" s="121">
        <v>9.8300000000000002E-3</v>
      </c>
    </row>
    <row r="10" spans="1:26" ht="15" customHeight="1">
      <c r="A10" s="119">
        <v>332</v>
      </c>
      <c r="B10" s="119">
        <v>332</v>
      </c>
      <c r="C10" s="118" t="s">
        <v>984</v>
      </c>
      <c r="D10" s="118" t="s">
        <v>1351</v>
      </c>
      <c r="E10" s="119">
        <v>8288839</v>
      </c>
      <c r="F10" s="122">
        <v>43863</v>
      </c>
      <c r="G10" s="120">
        <v>8.14</v>
      </c>
      <c r="H10" s="118" t="s">
        <v>753</v>
      </c>
      <c r="I10" s="122">
        <v>49342</v>
      </c>
      <c r="J10" s="121">
        <v>4.8000000000000001E-2</v>
      </c>
      <c r="K10" s="121">
        <v>2.0799999999999999E-2</v>
      </c>
      <c r="L10" s="120">
        <v>28080000</v>
      </c>
      <c r="M10" s="120">
        <v>143.55840000000001</v>
      </c>
      <c r="N10" s="120">
        <v>40311.195249999997</v>
      </c>
      <c r="O10" s="118"/>
      <c r="P10" s="118"/>
      <c r="Q10" s="121">
        <v>3.2758000000000002E-2</v>
      </c>
      <c r="R10" s="121">
        <v>2.4250000000000001E-3</v>
      </c>
    </row>
    <row r="11" spans="1:26" ht="15" customHeight="1">
      <c r="A11" s="119">
        <v>332</v>
      </c>
      <c r="B11" s="119">
        <v>332</v>
      </c>
      <c r="C11" s="118" t="s">
        <v>984</v>
      </c>
      <c r="D11" s="118" t="s">
        <v>1352</v>
      </c>
      <c r="E11" s="119">
        <v>8288474</v>
      </c>
      <c r="F11" s="122">
        <v>42767</v>
      </c>
      <c r="G11" s="120">
        <v>5.96</v>
      </c>
      <c r="H11" s="118" t="s">
        <v>753</v>
      </c>
      <c r="I11" s="122">
        <v>48245</v>
      </c>
      <c r="J11" s="121">
        <v>4.8000000000000001E-2</v>
      </c>
      <c r="K11" s="121">
        <v>2.0199999999999999E-2</v>
      </c>
      <c r="L11" s="120">
        <v>71372000</v>
      </c>
      <c r="M11" s="120">
        <v>138.5609</v>
      </c>
      <c r="N11" s="120">
        <v>98893.662920000002</v>
      </c>
      <c r="O11" s="118"/>
      <c r="P11" s="118"/>
      <c r="Q11" s="121">
        <v>8.0365000000000006E-2</v>
      </c>
      <c r="R11" s="121">
        <v>5.9509999999999997E-3</v>
      </c>
    </row>
    <row r="12" spans="1:26" ht="15" customHeight="1">
      <c r="A12" s="119">
        <v>332</v>
      </c>
      <c r="B12" s="119">
        <v>332</v>
      </c>
      <c r="C12" s="118" t="s">
        <v>984</v>
      </c>
      <c r="D12" s="118" t="s">
        <v>1353</v>
      </c>
      <c r="E12" s="119">
        <v>8288938</v>
      </c>
      <c r="F12" s="122">
        <v>44197</v>
      </c>
      <c r="G12" s="120">
        <v>8.73</v>
      </c>
      <c r="H12" s="118" t="s">
        <v>753</v>
      </c>
      <c r="I12" s="122">
        <v>49675</v>
      </c>
      <c r="J12" s="121">
        <v>4.8000000000000001E-2</v>
      </c>
      <c r="K12" s="121">
        <v>2.0899999999999998E-2</v>
      </c>
      <c r="L12" s="120">
        <v>8142000</v>
      </c>
      <c r="M12" s="120">
        <v>147.0273</v>
      </c>
      <c r="N12" s="120">
        <v>11970.96559</v>
      </c>
      <c r="O12" s="118"/>
      <c r="P12" s="118"/>
      <c r="Q12" s="121">
        <v>9.7280000000000005E-3</v>
      </c>
      <c r="R12" s="121">
        <v>7.2000000000000005E-4</v>
      </c>
    </row>
    <row r="13" spans="1:26" ht="15" customHeight="1">
      <c r="A13" s="119">
        <v>332</v>
      </c>
      <c r="B13" s="119">
        <v>332</v>
      </c>
      <c r="C13" s="118" t="s">
        <v>984</v>
      </c>
      <c r="D13" s="118" t="s">
        <v>1354</v>
      </c>
      <c r="E13" s="119">
        <v>8288714</v>
      </c>
      <c r="F13" s="122">
        <v>43497</v>
      </c>
      <c r="G13" s="120">
        <v>7.44</v>
      </c>
      <c r="H13" s="118" t="s">
        <v>753</v>
      </c>
      <c r="I13" s="122">
        <v>48976</v>
      </c>
      <c r="J13" s="121">
        <v>4.8000000000000001E-2</v>
      </c>
      <c r="K13" s="121">
        <v>2.06E-2</v>
      </c>
      <c r="L13" s="120">
        <v>51977000</v>
      </c>
      <c r="M13" s="120">
        <v>142.00919999999999</v>
      </c>
      <c r="N13" s="120">
        <v>73812.123980000004</v>
      </c>
      <c r="O13" s="118"/>
      <c r="P13" s="118"/>
      <c r="Q13" s="121">
        <v>5.9983000000000002E-2</v>
      </c>
      <c r="R13" s="121">
        <v>4.4419999999999998E-3</v>
      </c>
    </row>
    <row r="14" spans="1:26" ht="15" customHeight="1">
      <c r="A14" s="119">
        <v>332</v>
      </c>
      <c r="B14" s="119">
        <v>332</v>
      </c>
      <c r="C14" s="118" t="s">
        <v>984</v>
      </c>
      <c r="D14" s="118" t="s">
        <v>1355</v>
      </c>
      <c r="E14" s="119">
        <v>8288979</v>
      </c>
      <c r="F14" s="122">
        <v>44318</v>
      </c>
      <c r="G14" s="120">
        <v>8.9</v>
      </c>
      <c r="H14" s="118" t="s">
        <v>753</v>
      </c>
      <c r="I14" s="122">
        <v>49797</v>
      </c>
      <c r="J14" s="121">
        <v>4.8000000000000001E-2</v>
      </c>
      <c r="K14" s="121">
        <v>2.1000000000000001E-2</v>
      </c>
      <c r="L14" s="120">
        <v>51909000</v>
      </c>
      <c r="M14" s="120">
        <v>147.70359999999999</v>
      </c>
      <c r="N14" s="120">
        <v>76671.455149999994</v>
      </c>
      <c r="O14" s="118"/>
      <c r="P14" s="118"/>
      <c r="Q14" s="121">
        <v>6.2306E-2</v>
      </c>
      <c r="R14" s="121">
        <v>4.614E-3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F11" sqref="F11"/>
    </sheetView>
  </sheetViews>
  <sheetFormatPr defaultColWidth="12.625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988</v>
      </c>
      <c r="D2" s="122"/>
      <c r="E2" s="122"/>
      <c r="F2" s="120">
        <v>58831.124040000002</v>
      </c>
      <c r="G2" s="121">
        <v>3.5400000000000002E-3</v>
      </c>
    </row>
    <row r="3" spans="1:26" ht="15" customHeight="1">
      <c r="A3" s="119">
        <v>332</v>
      </c>
      <c r="B3" s="119">
        <v>332</v>
      </c>
      <c r="C3" s="118" t="s">
        <v>1356</v>
      </c>
      <c r="D3" s="118"/>
      <c r="E3" s="118"/>
      <c r="F3" s="120">
        <v>4536.0377399999998</v>
      </c>
      <c r="G3" s="121">
        <v>2.72E-4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workbookViewId="0">
      <selection activeCell="A8" sqref="A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332</v>
      </c>
      <c r="B2" s="119">
        <v>332</v>
      </c>
      <c r="C2" s="118" t="s">
        <v>1255</v>
      </c>
      <c r="D2" s="119">
        <v>520010869</v>
      </c>
      <c r="E2" s="118" t="s">
        <v>308</v>
      </c>
      <c r="F2" s="118" t="s">
        <v>1357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5.47</v>
      </c>
      <c r="U2" s="122">
        <v>50034</v>
      </c>
      <c r="V2" s="121">
        <v>2.8400000000000002E-2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45747</v>
      </c>
      <c r="AC2" s="122"/>
      <c r="AD2" s="120">
        <v>1972800.57</v>
      </c>
      <c r="AE2" s="120">
        <v>1</v>
      </c>
      <c r="AF2" s="120">
        <v>157.19999999999999</v>
      </c>
      <c r="AG2" s="120">
        <v>3101.2424999999998</v>
      </c>
      <c r="AH2" s="120"/>
      <c r="AI2" s="120"/>
      <c r="AJ2" s="118"/>
      <c r="AK2" s="121">
        <v>0.12271799999999999</v>
      </c>
      <c r="AL2" s="121">
        <v>1.8599999999999999E-4</v>
      </c>
    </row>
    <row r="3" spans="1:38" ht="15" customHeight="1">
      <c r="A3" s="119">
        <v>332</v>
      </c>
      <c r="B3" s="119">
        <v>332</v>
      </c>
      <c r="C3" s="118" t="s">
        <v>1255</v>
      </c>
      <c r="D3" s="119">
        <v>520010869</v>
      </c>
      <c r="E3" s="118" t="s">
        <v>308</v>
      </c>
      <c r="F3" s="118" t="s">
        <v>1358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1209</v>
      </c>
      <c r="T3" s="120">
        <v>9.0299999999999994</v>
      </c>
      <c r="U3" s="122">
        <v>54253</v>
      </c>
      <c r="V3" s="121">
        <v>3.3300000000000003E-2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45747</v>
      </c>
      <c r="AC3" s="118"/>
      <c r="AD3" s="120">
        <v>13846155.32</v>
      </c>
      <c r="AE3" s="120">
        <v>1</v>
      </c>
      <c r="AF3" s="120">
        <v>131.6</v>
      </c>
      <c r="AG3" s="120">
        <v>18221.540400000002</v>
      </c>
      <c r="AH3" s="118"/>
      <c r="AI3" s="118"/>
      <c r="AJ3" s="118"/>
      <c r="AK3" s="121">
        <v>0.72103799999999996</v>
      </c>
      <c r="AL3" s="121">
        <v>1.096E-3</v>
      </c>
    </row>
    <row r="4" spans="1:38" ht="15" customHeight="1">
      <c r="A4" s="119">
        <v>332</v>
      </c>
      <c r="B4" s="119">
        <v>332</v>
      </c>
      <c r="C4" s="118" t="s">
        <v>1276</v>
      </c>
      <c r="D4" s="119">
        <v>513436394</v>
      </c>
      <c r="E4" s="118" t="s">
        <v>308</v>
      </c>
      <c r="F4" s="118" t="s">
        <v>1359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1279</v>
      </c>
      <c r="Q4" s="118" t="s">
        <v>414</v>
      </c>
      <c r="R4" s="118" t="s">
        <v>406</v>
      </c>
      <c r="S4" s="118" t="s">
        <v>1209</v>
      </c>
      <c r="T4" s="120">
        <v>3.42</v>
      </c>
      <c r="U4" s="122">
        <v>48213</v>
      </c>
      <c r="V4" s="121">
        <v>2.81E-2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45747</v>
      </c>
      <c r="AC4" s="118"/>
      <c r="AD4" s="120">
        <v>3058224.31</v>
      </c>
      <c r="AE4" s="120">
        <v>1</v>
      </c>
      <c r="AF4" s="120">
        <v>129.11000000000001</v>
      </c>
      <c r="AG4" s="120">
        <v>3948.4734100000001</v>
      </c>
      <c r="AH4" s="118"/>
      <c r="AI4" s="118"/>
      <c r="AJ4" s="118"/>
      <c r="AK4" s="121">
        <v>0.15624299999999999</v>
      </c>
      <c r="AL4" s="121">
        <v>2.3699999999999999E-4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G1" workbookViewId="0">
      <selection activeCell="V2" sqref="V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25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9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313</v>
      </c>
      <c r="D2" s="119">
        <v>510905847</v>
      </c>
      <c r="E2" s="118" t="s">
        <v>308</v>
      </c>
      <c r="F2" s="118" t="s">
        <v>1360</v>
      </c>
      <c r="G2" s="119">
        <v>31000359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313</v>
      </c>
      <c r="N2" s="118" t="s">
        <v>338</v>
      </c>
      <c r="O2" s="122">
        <v>24473</v>
      </c>
      <c r="P2" s="118" t="s">
        <v>1209</v>
      </c>
      <c r="Q2" s="118" t="s">
        <v>313</v>
      </c>
      <c r="R2" s="118" t="s">
        <v>890</v>
      </c>
      <c r="S2" s="122">
        <v>45657</v>
      </c>
      <c r="T2" s="122"/>
      <c r="U2" s="120">
        <v>9405.1200000000008</v>
      </c>
      <c r="V2" s="120">
        <v>1</v>
      </c>
      <c r="W2" s="120">
        <v>9.9999999999999995E-7</v>
      </c>
      <c r="X2" s="120">
        <v>9.9999999999999995E-7</v>
      </c>
      <c r="Y2" s="121">
        <v>1</v>
      </c>
      <c r="Z2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5" sqref="B3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411707.43703999999</v>
      </c>
      <c r="C3" s="114"/>
      <c r="D3" s="115"/>
      <c r="E3" s="112">
        <f>IFERROR(B3/$B$30,0)</f>
        <v>2.477667813234451E-2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1627331.51141</v>
      </c>
      <c r="C4" s="114"/>
      <c r="D4" s="115"/>
      <c r="E4" s="112">
        <f t="shared" ref="E4:E29" si="0">IFERROR(B4/$B$30,0)</f>
        <v>9.7933302742136172E-2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260170.31370000003</v>
      </c>
      <c r="C6" s="114"/>
      <c r="D6" s="115"/>
      <c r="E6" s="112">
        <f t="shared" si="0"/>
        <v>1.5657128198803261E-2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1001941.7959500001</v>
      </c>
      <c r="C8" s="114"/>
      <c r="D8" s="115"/>
      <c r="E8" s="112">
        <f t="shared" si="0"/>
        <v>6.0297160440131822E-2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1230544.5008</v>
      </c>
      <c r="C15" s="114"/>
      <c r="D15" s="115"/>
      <c r="E15" s="112">
        <f t="shared" si="0"/>
        <v>7.4054540386857215E-2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63367.161780000002</v>
      </c>
      <c r="C16" s="114"/>
      <c r="D16" s="115"/>
      <c r="E16" s="112">
        <f t="shared" si="0"/>
        <v>3.8134549690700017E-3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25271.256310000001</v>
      </c>
      <c r="C18" s="114"/>
      <c r="D18" s="115"/>
      <c r="E18" s="112">
        <f t="shared" si="0"/>
        <v>1.5208318511186305E-3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9.9999999999999995E-7</v>
      </c>
      <c r="C19" s="114"/>
      <c r="D19" s="115"/>
      <c r="E19" s="112">
        <f t="shared" si="0"/>
        <v>6.0180302572327105E-14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102000</v>
      </c>
      <c r="C27" s="114"/>
      <c r="D27" s="115"/>
      <c r="E27" s="112">
        <f t="shared" si="0"/>
        <v>6.1383908623773645E-3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11894398.695599999</v>
      </c>
      <c r="C29" s="114"/>
      <c r="D29" s="115"/>
      <c r="E29" s="112">
        <f t="shared" si="0"/>
        <v>0.71580851241710075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16616732.672591001</v>
      </c>
      <c r="C30" s="116"/>
      <c r="D30" s="116"/>
      <c r="E30" s="113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topLeftCell="G1" workbookViewId="0">
      <selection activeCell="AC2" sqref="AC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332</v>
      </c>
      <c r="B2" s="119">
        <v>332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332</v>
      </c>
      <c r="B2" s="119">
        <v>332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topLeftCell="H1" workbookViewId="0">
      <selection activeCell="N2" sqref="N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27" bestFit="1" customWidth="1"/>
    <col min="11" max="11" width="10.7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1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3" t="s">
        <v>78</v>
      </c>
      <c r="U1" s="123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 t="s">
        <v>1361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1362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45657</v>
      </c>
      <c r="Q2" s="118" t="s">
        <v>1209</v>
      </c>
      <c r="R2" s="120">
        <v>102000</v>
      </c>
      <c r="S2" s="120">
        <v>102000</v>
      </c>
      <c r="T2" s="120"/>
      <c r="U2" s="120"/>
      <c r="V2" s="118"/>
      <c r="W2" s="121">
        <v>1</v>
      </c>
      <c r="X2" s="121">
        <v>6.1380000000000002E-3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D1" workbookViewId="0">
      <selection activeCell="J23" sqref="J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1363</v>
      </c>
      <c r="D2" s="119">
        <v>7893857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1209</v>
      </c>
      <c r="K2" s="122">
        <v>45747</v>
      </c>
      <c r="L2" s="120">
        <v>11820398.695599999</v>
      </c>
      <c r="M2" s="120">
        <v>1</v>
      </c>
      <c r="N2" s="120">
        <v>11820398.695599999</v>
      </c>
      <c r="O2" s="120"/>
      <c r="P2" s="118"/>
      <c r="Q2" s="121">
        <v>0.99377800000000005</v>
      </c>
      <c r="R2" s="121">
        <v>0.71135499999999996</v>
      </c>
    </row>
    <row r="3" spans="1:26" ht="15" customHeight="1">
      <c r="A3" s="119">
        <v>332</v>
      </c>
      <c r="B3" s="119">
        <v>332</v>
      </c>
      <c r="C3" s="118" t="s">
        <v>1364</v>
      </c>
      <c r="D3" s="119">
        <v>7900000</v>
      </c>
      <c r="E3" s="118" t="s">
        <v>1033</v>
      </c>
      <c r="F3" s="118" t="s">
        <v>203</v>
      </c>
      <c r="G3" s="118" t="s">
        <v>203</v>
      </c>
      <c r="H3" s="118" t="s">
        <v>338</v>
      </c>
      <c r="I3" s="122">
        <v>39658</v>
      </c>
      <c r="J3" s="118" t="s">
        <v>1209</v>
      </c>
      <c r="K3" s="122">
        <v>45747</v>
      </c>
      <c r="L3" s="120">
        <v>74000</v>
      </c>
      <c r="M3" s="120">
        <v>1</v>
      </c>
      <c r="N3" s="120">
        <v>74000</v>
      </c>
      <c r="O3" s="118"/>
      <c r="P3" s="118"/>
      <c r="Q3" s="121">
        <v>6.221E-3</v>
      </c>
      <c r="R3" s="121">
        <v>4.4530000000000004E-3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9"/>
  <sheetViews>
    <sheetView rightToLeft="1" workbookViewId="0">
      <selection activeCell="G22" sqref="G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332</v>
      </c>
      <c r="B2" s="119">
        <v>332</v>
      </c>
      <c r="C2" s="118" t="s">
        <v>1206</v>
      </c>
      <c r="D2" s="118" t="s">
        <v>1207</v>
      </c>
      <c r="E2" s="118" t="s">
        <v>314</v>
      </c>
      <c r="F2" s="118" t="s">
        <v>935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94025.306049999999</v>
      </c>
      <c r="M2" s="120">
        <v>1</v>
      </c>
      <c r="N2" s="121"/>
      <c r="O2" s="120">
        <v>94025.306049999999</v>
      </c>
      <c r="P2" s="121">
        <v>0.228377</v>
      </c>
      <c r="Q2" s="121">
        <v>5.6569999999999997E-3</v>
      </c>
    </row>
    <row r="3" spans="1:26" ht="15" customHeight="1">
      <c r="A3" s="119">
        <v>332</v>
      </c>
      <c r="B3" s="119">
        <v>332</v>
      </c>
      <c r="C3" s="118" t="s">
        <v>1210</v>
      </c>
      <c r="D3" s="118" t="s">
        <v>1211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1212</v>
      </c>
      <c r="L3" s="120">
        <v>78.439160000000001</v>
      </c>
      <c r="M3" s="120">
        <v>4.0218999999999996</v>
      </c>
      <c r="N3" s="121"/>
      <c r="O3" s="120">
        <v>315.47446000000002</v>
      </c>
      <c r="P3" s="121">
        <v>7.6599999999999997E-4</v>
      </c>
      <c r="Q3" s="121">
        <v>1.8E-5</v>
      </c>
    </row>
    <row r="4" spans="1:26" ht="15" customHeight="1">
      <c r="A4" s="119">
        <v>332</v>
      </c>
      <c r="B4" s="119">
        <v>332</v>
      </c>
      <c r="C4" s="118" t="s">
        <v>1213</v>
      </c>
      <c r="D4" s="118" t="s">
        <v>1214</v>
      </c>
      <c r="E4" s="118" t="s">
        <v>314</v>
      </c>
      <c r="F4" s="118" t="s">
        <v>938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1209</v>
      </c>
      <c r="L4" s="120">
        <v>137627.87888</v>
      </c>
      <c r="M4" s="120">
        <v>1</v>
      </c>
      <c r="N4" s="121"/>
      <c r="O4" s="120">
        <v>137627.87888</v>
      </c>
      <c r="P4" s="121">
        <v>0.334285</v>
      </c>
      <c r="Q4" s="121">
        <v>8.2819999999999994E-3</v>
      </c>
    </row>
    <row r="5" spans="1:26" ht="15" customHeight="1">
      <c r="A5" s="119">
        <v>332</v>
      </c>
      <c r="B5" s="119">
        <v>332</v>
      </c>
      <c r="C5" s="118" t="s">
        <v>1213</v>
      </c>
      <c r="D5" s="118" t="s">
        <v>1214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1215</v>
      </c>
      <c r="L5" s="120">
        <v>185.14227</v>
      </c>
      <c r="M5" s="120">
        <v>3.718</v>
      </c>
      <c r="N5" s="121"/>
      <c r="O5" s="120">
        <v>688.35896000000002</v>
      </c>
      <c r="P5" s="121">
        <v>1.671E-3</v>
      </c>
      <c r="Q5" s="121">
        <v>4.1E-5</v>
      </c>
    </row>
    <row r="6" spans="1:26" ht="15" customHeight="1">
      <c r="A6" s="119">
        <v>332</v>
      </c>
      <c r="B6" s="119">
        <v>332</v>
      </c>
      <c r="C6" s="118" t="s">
        <v>1210</v>
      </c>
      <c r="D6" s="118" t="s">
        <v>1211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1063.79865</v>
      </c>
      <c r="M6" s="120">
        <v>3.718</v>
      </c>
      <c r="N6" s="121"/>
      <c r="O6" s="120">
        <v>3955.2033799999999</v>
      </c>
      <c r="P6" s="121">
        <v>9.606E-3</v>
      </c>
      <c r="Q6" s="121">
        <v>2.3800000000000001E-4</v>
      </c>
    </row>
    <row r="7" spans="1:26" ht="15" customHeight="1">
      <c r="A7" s="119">
        <v>332</v>
      </c>
      <c r="B7" s="119">
        <v>332</v>
      </c>
      <c r="C7" s="118" t="s">
        <v>1210</v>
      </c>
      <c r="D7" s="118" t="s">
        <v>1211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1209</v>
      </c>
      <c r="L7" s="120">
        <v>39743.15292</v>
      </c>
      <c r="M7" s="120">
        <v>1</v>
      </c>
      <c r="N7" s="121"/>
      <c r="O7" s="120">
        <v>39743.15292</v>
      </c>
      <c r="P7" s="121">
        <v>9.6532000000000007E-2</v>
      </c>
      <c r="Q7" s="121">
        <v>2.3909999999999999E-3</v>
      </c>
    </row>
    <row r="8" spans="1:26" ht="15" customHeight="1">
      <c r="A8" s="119">
        <v>332</v>
      </c>
      <c r="B8" s="119">
        <v>332</v>
      </c>
      <c r="C8" s="118" t="s">
        <v>1206</v>
      </c>
      <c r="D8" s="118" t="s">
        <v>1207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1215</v>
      </c>
      <c r="L8" s="120">
        <v>36403.727339999998</v>
      </c>
      <c r="M8" s="120">
        <v>3.718</v>
      </c>
      <c r="N8" s="121"/>
      <c r="O8" s="120">
        <v>135349.05825</v>
      </c>
      <c r="P8" s="121">
        <v>0.32874999999999999</v>
      </c>
      <c r="Q8" s="121">
        <v>8.1449999999999995E-3</v>
      </c>
    </row>
    <row r="9" spans="1:26" ht="15" customHeight="1">
      <c r="A9" s="119">
        <v>332</v>
      </c>
      <c r="B9" s="119">
        <v>332</v>
      </c>
      <c r="C9" s="118" t="s">
        <v>1213</v>
      </c>
      <c r="D9" s="118" t="s">
        <v>1214</v>
      </c>
      <c r="E9" s="118" t="s">
        <v>314</v>
      </c>
      <c r="F9" s="118" t="s">
        <v>935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1209</v>
      </c>
      <c r="L9" s="120">
        <v>3.00414</v>
      </c>
      <c r="M9" s="120">
        <v>1</v>
      </c>
      <c r="N9" s="121"/>
      <c r="O9" s="120">
        <v>3.00414</v>
      </c>
      <c r="P9" s="121">
        <v>6.9999999999999999E-6</v>
      </c>
      <c r="Q9" s="121">
        <v>0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4"/>
  <sheetViews>
    <sheetView rightToLeft="1" workbookViewId="0">
      <selection activeCell="A17" sqref="A1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1216</v>
      </c>
      <c r="D2" s="118" t="s">
        <v>1217</v>
      </c>
      <c r="E2" s="119" t="s">
        <v>1218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1219</v>
      </c>
      <c r="K2" s="118" t="s">
        <v>412</v>
      </c>
      <c r="L2" s="118" t="s">
        <v>1209</v>
      </c>
      <c r="M2" s="120">
        <v>6.65</v>
      </c>
      <c r="N2" s="122">
        <v>48182</v>
      </c>
      <c r="O2" s="121">
        <v>1E-3</v>
      </c>
      <c r="P2" s="121">
        <v>2.0299999999999999E-2</v>
      </c>
      <c r="Q2" s="120"/>
      <c r="R2" s="120">
        <v>282587894</v>
      </c>
      <c r="S2" s="120">
        <v>1</v>
      </c>
      <c r="T2" s="120">
        <v>101.91</v>
      </c>
      <c r="U2" s="120">
        <v>287985.32277999999</v>
      </c>
      <c r="V2" s="120"/>
      <c r="W2" s="118"/>
      <c r="X2" s="121">
        <v>9.2029999999999994E-3</v>
      </c>
      <c r="Y2" s="121">
        <v>0.17696700000000001</v>
      </c>
      <c r="Z2" s="121">
        <v>1.7330999999999999E-2</v>
      </c>
    </row>
    <row r="3" spans="1:26" ht="15" customHeight="1">
      <c r="A3" s="119">
        <v>332</v>
      </c>
      <c r="B3" s="119">
        <v>332</v>
      </c>
      <c r="C3" s="118" t="s">
        <v>1216</v>
      </c>
      <c r="D3" s="118" t="s">
        <v>1220</v>
      </c>
      <c r="E3" s="119" t="s">
        <v>1221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1219</v>
      </c>
      <c r="K3" s="118" t="s">
        <v>412</v>
      </c>
      <c r="L3" s="118" t="s">
        <v>1209</v>
      </c>
      <c r="M3" s="120">
        <v>17.43</v>
      </c>
      <c r="N3" s="122">
        <v>55852</v>
      </c>
      <c r="O3" s="121">
        <v>2.8000000000000001E-2</v>
      </c>
      <c r="P3" s="121">
        <v>4.9399999999999999E-2</v>
      </c>
      <c r="Q3" s="118"/>
      <c r="R3" s="120">
        <v>121791376</v>
      </c>
      <c r="S3" s="120">
        <v>1</v>
      </c>
      <c r="T3" s="120">
        <v>68.95</v>
      </c>
      <c r="U3" s="120">
        <v>83975.153749999998</v>
      </c>
      <c r="V3" s="118"/>
      <c r="W3" s="118"/>
      <c r="X3" s="121">
        <v>5.2589999999999998E-3</v>
      </c>
      <c r="Y3" s="121">
        <v>5.1602000000000002E-2</v>
      </c>
      <c r="Z3" s="121">
        <v>5.0530000000000002E-3</v>
      </c>
    </row>
    <row r="4" spans="1:26" ht="15" customHeight="1">
      <c r="A4" s="119">
        <v>332</v>
      </c>
      <c r="B4" s="119">
        <v>332</v>
      </c>
      <c r="C4" s="118" t="s">
        <v>1216</v>
      </c>
      <c r="D4" s="118" t="s">
        <v>1222</v>
      </c>
      <c r="E4" s="119" t="s">
        <v>1223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1219</v>
      </c>
      <c r="K4" s="118" t="s">
        <v>412</v>
      </c>
      <c r="L4" s="118" t="s">
        <v>1209</v>
      </c>
      <c r="M4" s="120">
        <v>1.33</v>
      </c>
      <c r="N4" s="122">
        <v>46234</v>
      </c>
      <c r="O4" s="121">
        <v>1E-3</v>
      </c>
      <c r="P4" s="121">
        <v>1.9599999999999999E-2</v>
      </c>
      <c r="Q4" s="118"/>
      <c r="R4" s="120">
        <v>1388873</v>
      </c>
      <c r="S4" s="120">
        <v>1</v>
      </c>
      <c r="T4" s="120">
        <v>112.95</v>
      </c>
      <c r="U4" s="120">
        <v>1568.7320500000001</v>
      </c>
      <c r="V4" s="118"/>
      <c r="W4" s="118"/>
      <c r="X4" s="121">
        <v>6.7999999999999999E-5</v>
      </c>
      <c r="Y4" s="121">
        <v>9.6299999999999999E-4</v>
      </c>
      <c r="Z4" s="121">
        <v>9.3999999999999994E-5</v>
      </c>
    </row>
    <row r="5" spans="1:26" ht="15" customHeight="1">
      <c r="A5" s="119">
        <v>332</v>
      </c>
      <c r="B5" s="119">
        <v>332</v>
      </c>
      <c r="C5" s="118" t="s">
        <v>1216</v>
      </c>
      <c r="D5" s="118" t="s">
        <v>1224</v>
      </c>
      <c r="E5" s="119" t="s">
        <v>1225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1219</v>
      </c>
      <c r="K5" s="118" t="s">
        <v>412</v>
      </c>
      <c r="L5" s="118" t="s">
        <v>1209</v>
      </c>
      <c r="M5" s="120">
        <v>8.0299999999999994</v>
      </c>
      <c r="N5" s="122">
        <v>48883</v>
      </c>
      <c r="O5" s="121">
        <v>1.6E-2</v>
      </c>
      <c r="P5" s="121">
        <v>2.1000000000000001E-2</v>
      </c>
      <c r="Q5" s="118"/>
      <c r="R5" s="120">
        <v>124884620</v>
      </c>
      <c r="S5" s="120">
        <v>1</v>
      </c>
      <c r="T5" s="120">
        <v>100.49</v>
      </c>
      <c r="U5" s="120">
        <v>125496.55464</v>
      </c>
      <c r="V5" s="118"/>
      <c r="W5" s="118"/>
      <c r="X5" s="121">
        <v>6.1919999999999996E-3</v>
      </c>
      <c r="Y5" s="121">
        <v>7.7118000000000006E-2</v>
      </c>
      <c r="Z5" s="121">
        <v>7.5519999999999997E-3</v>
      </c>
    </row>
    <row r="6" spans="1:26" ht="15" customHeight="1">
      <c r="A6" s="119">
        <v>332</v>
      </c>
      <c r="B6" s="119">
        <v>332</v>
      </c>
      <c r="C6" s="118" t="s">
        <v>1216</v>
      </c>
      <c r="D6" s="118" t="s">
        <v>1226</v>
      </c>
      <c r="E6" s="119" t="s">
        <v>1227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1219</v>
      </c>
      <c r="K6" s="118" t="s">
        <v>412</v>
      </c>
      <c r="L6" s="118" t="s">
        <v>1209</v>
      </c>
      <c r="M6" s="120">
        <v>4.8899999999999997</v>
      </c>
      <c r="N6" s="122">
        <v>47573</v>
      </c>
      <c r="O6" s="121">
        <v>0.01</v>
      </c>
      <c r="P6" s="121">
        <v>4.2900000000000001E-2</v>
      </c>
      <c r="Q6" s="118"/>
      <c r="R6" s="120">
        <v>94992</v>
      </c>
      <c r="S6" s="120">
        <v>1</v>
      </c>
      <c r="T6" s="120">
        <v>85.48</v>
      </c>
      <c r="U6" s="120">
        <v>81.199160000000006</v>
      </c>
      <c r="V6" s="118"/>
      <c r="W6" s="118"/>
      <c r="X6" s="121">
        <v>1.9999999999999999E-6</v>
      </c>
      <c r="Y6" s="121">
        <v>4.8999999999999998E-5</v>
      </c>
      <c r="Z6" s="121">
        <v>3.9999999999999998E-6</v>
      </c>
    </row>
    <row r="7" spans="1:26" ht="15" customHeight="1">
      <c r="A7" s="119">
        <v>332</v>
      </c>
      <c r="B7" s="119">
        <v>332</v>
      </c>
      <c r="C7" s="118" t="s">
        <v>1216</v>
      </c>
      <c r="D7" s="118" t="s">
        <v>1228</v>
      </c>
      <c r="E7" s="119" t="s">
        <v>1229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1219</v>
      </c>
      <c r="K7" s="118" t="s">
        <v>412</v>
      </c>
      <c r="L7" s="118" t="s">
        <v>1209</v>
      </c>
      <c r="M7" s="120">
        <v>0.08</v>
      </c>
      <c r="N7" s="122">
        <v>45777</v>
      </c>
      <c r="O7" s="121">
        <v>5.0000000000000001E-3</v>
      </c>
      <c r="P7" s="121">
        <v>4.36E-2</v>
      </c>
      <c r="Q7" s="118"/>
      <c r="R7" s="120">
        <v>131265</v>
      </c>
      <c r="S7" s="120">
        <v>1</v>
      </c>
      <c r="T7" s="120">
        <v>100.16</v>
      </c>
      <c r="U7" s="120">
        <v>131.47502</v>
      </c>
      <c r="V7" s="118"/>
      <c r="W7" s="118"/>
      <c r="X7" s="121">
        <v>1.2999999999999999E-5</v>
      </c>
      <c r="Y7" s="121">
        <v>8.0000000000000007E-5</v>
      </c>
      <c r="Z7" s="121">
        <v>6.9999999999999999E-6</v>
      </c>
    </row>
    <row r="8" spans="1:26" ht="15" customHeight="1">
      <c r="A8" s="119">
        <v>332</v>
      </c>
      <c r="B8" s="119">
        <v>332</v>
      </c>
      <c r="C8" s="118" t="s">
        <v>1216</v>
      </c>
      <c r="D8" s="118" t="s">
        <v>1230</v>
      </c>
      <c r="E8" s="119" t="s">
        <v>1231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1219</v>
      </c>
      <c r="K8" s="118" t="s">
        <v>412</v>
      </c>
      <c r="L8" s="118" t="s">
        <v>1209</v>
      </c>
      <c r="M8" s="120">
        <v>13.38</v>
      </c>
      <c r="N8" s="122">
        <v>51744</v>
      </c>
      <c r="O8" s="121">
        <v>2.75E-2</v>
      </c>
      <c r="P8" s="121">
        <v>2.1399999999999999E-2</v>
      </c>
      <c r="Q8" s="118"/>
      <c r="R8" s="120">
        <v>36994371</v>
      </c>
      <c r="S8" s="120">
        <v>1</v>
      </c>
      <c r="T8" s="120">
        <v>136.1</v>
      </c>
      <c r="U8" s="120">
        <v>50349.338929999998</v>
      </c>
      <c r="V8" s="118"/>
      <c r="W8" s="118"/>
      <c r="X8" s="121">
        <v>1.892E-3</v>
      </c>
      <c r="Y8" s="121">
        <v>3.0939000000000001E-2</v>
      </c>
      <c r="Z8" s="121">
        <v>3.0300000000000001E-3</v>
      </c>
    </row>
    <row r="9" spans="1:26" ht="15" customHeight="1">
      <c r="A9" s="119">
        <v>332</v>
      </c>
      <c r="B9" s="119">
        <v>332</v>
      </c>
      <c r="C9" s="118" t="s">
        <v>1216</v>
      </c>
      <c r="D9" s="118" t="s">
        <v>1232</v>
      </c>
      <c r="E9" s="119" t="s">
        <v>1233</v>
      </c>
      <c r="F9" s="118" t="s">
        <v>944</v>
      </c>
      <c r="G9" s="118" t="s">
        <v>203</v>
      </c>
      <c r="H9" s="118" t="s">
        <v>203</v>
      </c>
      <c r="I9" s="118" t="s">
        <v>339</v>
      </c>
      <c r="J9" s="118" t="s">
        <v>1219</v>
      </c>
      <c r="K9" s="118" t="s">
        <v>412</v>
      </c>
      <c r="L9" s="118" t="s">
        <v>1209</v>
      </c>
      <c r="M9" s="120">
        <v>17.920000000000002</v>
      </c>
      <c r="N9" s="122">
        <v>53113</v>
      </c>
      <c r="O9" s="121">
        <v>0.01</v>
      </c>
      <c r="P9" s="121">
        <v>2.2100000000000002E-2</v>
      </c>
      <c r="Q9" s="118"/>
      <c r="R9" s="120">
        <v>113836749</v>
      </c>
      <c r="S9" s="120">
        <v>1</v>
      </c>
      <c r="T9" s="120">
        <v>94.86</v>
      </c>
      <c r="U9" s="120">
        <v>107985.5401</v>
      </c>
      <c r="V9" s="118"/>
      <c r="W9" s="118"/>
      <c r="X9" s="121">
        <v>5.1580000000000003E-3</v>
      </c>
      <c r="Y9" s="121">
        <v>6.6356999999999999E-2</v>
      </c>
      <c r="Z9" s="121">
        <v>6.4980000000000003E-3</v>
      </c>
    </row>
    <row r="10" spans="1:26" ht="15" customHeight="1">
      <c r="A10" s="119">
        <v>332</v>
      </c>
      <c r="B10" s="119">
        <v>332</v>
      </c>
      <c r="C10" s="118" t="s">
        <v>1216</v>
      </c>
      <c r="D10" s="118" t="s">
        <v>1234</v>
      </c>
      <c r="E10" s="119" t="s">
        <v>1235</v>
      </c>
      <c r="F10" s="118" t="s">
        <v>946</v>
      </c>
      <c r="G10" s="118" t="s">
        <v>203</v>
      </c>
      <c r="H10" s="118" t="s">
        <v>203</v>
      </c>
      <c r="I10" s="118" t="s">
        <v>339</v>
      </c>
      <c r="J10" s="118" t="s">
        <v>1219</v>
      </c>
      <c r="K10" s="118" t="s">
        <v>412</v>
      </c>
      <c r="L10" s="118" t="s">
        <v>1209</v>
      </c>
      <c r="M10" s="120">
        <v>14.74</v>
      </c>
      <c r="N10" s="122">
        <v>53782</v>
      </c>
      <c r="O10" s="121">
        <v>3.7499999999999999E-2</v>
      </c>
      <c r="P10" s="121">
        <v>4.8599999999999997E-2</v>
      </c>
      <c r="Q10" s="118"/>
      <c r="R10" s="120">
        <v>47489322</v>
      </c>
      <c r="S10" s="120">
        <v>1</v>
      </c>
      <c r="T10" s="120">
        <v>85.21</v>
      </c>
      <c r="U10" s="120">
        <v>40465.651279999998</v>
      </c>
      <c r="V10" s="118"/>
      <c r="W10" s="118"/>
      <c r="X10" s="121">
        <v>1.8090000000000001E-3</v>
      </c>
      <c r="Y10" s="121">
        <v>2.4865999999999999E-2</v>
      </c>
      <c r="Z10" s="121">
        <v>2.4350000000000001E-3</v>
      </c>
    </row>
    <row r="11" spans="1:26" ht="15" customHeight="1">
      <c r="A11" s="119">
        <v>332</v>
      </c>
      <c r="B11" s="119">
        <v>332</v>
      </c>
      <c r="C11" s="118" t="s">
        <v>1216</v>
      </c>
      <c r="D11" s="118" t="s">
        <v>1236</v>
      </c>
      <c r="E11" s="119" t="s">
        <v>1237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1219</v>
      </c>
      <c r="K11" s="118" t="s">
        <v>412</v>
      </c>
      <c r="L11" s="118" t="s">
        <v>1209</v>
      </c>
      <c r="M11" s="120">
        <v>9.15</v>
      </c>
      <c r="N11" s="122">
        <v>49825</v>
      </c>
      <c r="O11" s="121">
        <v>0.04</v>
      </c>
      <c r="P11" s="121">
        <v>2.12E-2</v>
      </c>
      <c r="Q11" s="118"/>
      <c r="R11" s="120">
        <v>128516234</v>
      </c>
      <c r="S11" s="120">
        <v>1</v>
      </c>
      <c r="T11" s="120">
        <v>167.49</v>
      </c>
      <c r="U11" s="120">
        <v>215251.84033000001</v>
      </c>
      <c r="V11" s="118"/>
      <c r="W11" s="118"/>
      <c r="X11" s="121">
        <v>8.0660000000000003E-3</v>
      </c>
      <c r="Y11" s="121">
        <v>0.132272</v>
      </c>
      <c r="Z11" s="121">
        <v>1.2952999999999999E-2</v>
      </c>
    </row>
    <row r="12" spans="1:26" ht="15" customHeight="1">
      <c r="A12" s="119">
        <v>332</v>
      </c>
      <c r="B12" s="119">
        <v>332</v>
      </c>
      <c r="C12" s="118" t="s">
        <v>1216</v>
      </c>
      <c r="D12" s="118" t="s">
        <v>1238</v>
      </c>
      <c r="E12" s="119" t="s">
        <v>1239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1219</v>
      </c>
      <c r="K12" s="118" t="s">
        <v>412</v>
      </c>
      <c r="L12" s="118" t="s">
        <v>1209</v>
      </c>
      <c r="M12" s="120">
        <v>24.47</v>
      </c>
      <c r="N12" s="122">
        <v>55487</v>
      </c>
      <c r="O12" s="121">
        <v>5.0000000000000001E-3</v>
      </c>
      <c r="P12" s="121">
        <v>2.23E-2</v>
      </c>
      <c r="Q12" s="118"/>
      <c r="R12" s="120">
        <v>919919729</v>
      </c>
      <c r="S12" s="120">
        <v>1</v>
      </c>
      <c r="T12" s="120">
        <v>75.930000000000007</v>
      </c>
      <c r="U12" s="120">
        <v>698495.05023000005</v>
      </c>
      <c r="V12" s="118"/>
      <c r="W12" s="118"/>
      <c r="X12" s="121">
        <v>3.2285000000000001E-2</v>
      </c>
      <c r="Y12" s="121">
        <v>0.42922700000000003</v>
      </c>
      <c r="Z12" s="121">
        <v>4.2035000000000003E-2</v>
      </c>
    </row>
    <row r="13" spans="1:26" ht="15" customHeight="1">
      <c r="A13" s="119">
        <v>332</v>
      </c>
      <c r="B13" s="119">
        <v>332</v>
      </c>
      <c r="C13" s="118" t="s">
        <v>1216</v>
      </c>
      <c r="D13" s="118" t="s">
        <v>1240</v>
      </c>
      <c r="E13" s="119" t="s">
        <v>1241</v>
      </c>
      <c r="F13" s="118" t="s">
        <v>947</v>
      </c>
      <c r="G13" s="118" t="s">
        <v>203</v>
      </c>
      <c r="H13" s="118" t="s">
        <v>203</v>
      </c>
      <c r="I13" s="118" t="s">
        <v>339</v>
      </c>
      <c r="J13" s="118" t="s">
        <v>1219</v>
      </c>
      <c r="K13" s="118" t="s">
        <v>412</v>
      </c>
      <c r="L13" s="118" t="s">
        <v>1209</v>
      </c>
      <c r="M13" s="120">
        <v>1</v>
      </c>
      <c r="N13" s="122">
        <v>46173</v>
      </c>
      <c r="O13" s="121">
        <v>0</v>
      </c>
      <c r="P13" s="121">
        <v>4.4299999999999999E-2</v>
      </c>
      <c r="Q13" s="118"/>
      <c r="R13" s="120">
        <v>416739</v>
      </c>
      <c r="S13" s="120">
        <v>1</v>
      </c>
      <c r="T13" s="120">
        <v>100.16</v>
      </c>
      <c r="U13" s="120">
        <v>417.40577999999999</v>
      </c>
      <c r="V13" s="118"/>
      <c r="W13" s="118"/>
      <c r="X13" s="121">
        <v>1.9000000000000001E-5</v>
      </c>
      <c r="Y13" s="121">
        <v>2.5599999999999999E-4</v>
      </c>
      <c r="Z13" s="121">
        <v>2.5000000000000001E-5</v>
      </c>
    </row>
    <row r="14" spans="1:26" ht="15" customHeight="1">
      <c r="A14" s="119">
        <v>332</v>
      </c>
      <c r="B14" s="119">
        <v>332</v>
      </c>
      <c r="C14" s="118" t="s">
        <v>1216</v>
      </c>
      <c r="D14" s="118" t="s">
        <v>1242</v>
      </c>
      <c r="E14" s="119" t="s">
        <v>1243</v>
      </c>
      <c r="F14" s="118" t="s">
        <v>946</v>
      </c>
      <c r="G14" s="118" t="s">
        <v>203</v>
      </c>
      <c r="H14" s="118" t="s">
        <v>203</v>
      </c>
      <c r="I14" s="118" t="s">
        <v>339</v>
      </c>
      <c r="J14" s="118" t="s">
        <v>1219</v>
      </c>
      <c r="K14" s="118" t="s">
        <v>412</v>
      </c>
      <c r="L14" s="118" t="s">
        <v>1209</v>
      </c>
      <c r="M14" s="120">
        <v>11.56</v>
      </c>
      <c r="N14" s="122">
        <v>51897</v>
      </c>
      <c r="O14" s="121">
        <v>5.5E-2</v>
      </c>
      <c r="P14" s="121">
        <v>4.7300000000000002E-2</v>
      </c>
      <c r="Q14" s="118"/>
      <c r="R14" s="120">
        <v>13791820</v>
      </c>
      <c r="S14" s="120">
        <v>1</v>
      </c>
      <c r="T14" s="120">
        <v>109.69</v>
      </c>
      <c r="U14" s="120">
        <v>15128.247359999999</v>
      </c>
      <c r="V14" s="118"/>
      <c r="W14" s="118"/>
      <c r="X14" s="121">
        <v>5.0799999999999999E-4</v>
      </c>
      <c r="Y14" s="121">
        <v>9.2960000000000004E-3</v>
      </c>
      <c r="Z14" s="121">
        <v>9.1E-4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3"/>
  <sheetViews>
    <sheetView rightToLeft="1" topLeftCell="G1" workbookViewId="0">
      <selection activeCell="Y2" sqref="Y2:Y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332</v>
      </c>
      <c r="B2" s="119">
        <v>332</v>
      </c>
      <c r="C2" s="118" t="s">
        <v>1244</v>
      </c>
      <c r="D2" s="119">
        <v>520032046</v>
      </c>
      <c r="E2" s="118" t="s">
        <v>308</v>
      </c>
      <c r="F2" s="118" t="s">
        <v>1245</v>
      </c>
      <c r="G2" s="119" t="s">
        <v>1246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3.55</v>
      </c>
      <c r="U2" s="122">
        <v>47048</v>
      </c>
      <c r="V2" s="121">
        <v>1E-3</v>
      </c>
      <c r="W2" s="121">
        <v>2.5600000000000001E-2</v>
      </c>
      <c r="X2" s="118" t="s">
        <v>411</v>
      </c>
      <c r="Y2" s="118"/>
      <c r="Z2" s="120">
        <v>10053628</v>
      </c>
      <c r="AA2" s="120">
        <v>1</v>
      </c>
      <c r="AB2" s="120">
        <v>103.56</v>
      </c>
      <c r="AC2" s="120"/>
      <c r="AD2" s="120">
        <v>10411.53716</v>
      </c>
      <c r="AE2" s="120"/>
      <c r="AF2" s="120"/>
      <c r="AG2" s="118"/>
      <c r="AH2" s="121">
        <v>2.9759999999999999E-3</v>
      </c>
      <c r="AI2" s="121">
        <v>4.0017999999999998E-2</v>
      </c>
      <c r="AJ2" s="121">
        <v>6.2600000000000004E-4</v>
      </c>
    </row>
    <row r="3" spans="1:36" ht="15" customHeight="1">
      <c r="A3" s="119">
        <v>332</v>
      </c>
      <c r="B3" s="119">
        <v>332</v>
      </c>
      <c r="C3" s="118" t="s">
        <v>1206</v>
      </c>
      <c r="D3" s="119">
        <v>520000118</v>
      </c>
      <c r="E3" s="118" t="s">
        <v>308</v>
      </c>
      <c r="F3" s="118" t="s">
        <v>1247</v>
      </c>
      <c r="G3" s="119" t="s">
        <v>1248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447</v>
      </c>
      <c r="O3" s="118" t="s">
        <v>338</v>
      </c>
      <c r="P3" s="118" t="s">
        <v>1249</v>
      </c>
      <c r="Q3" s="118" t="s">
        <v>414</v>
      </c>
      <c r="R3" s="118" t="s">
        <v>406</v>
      </c>
      <c r="S3" s="118" t="s">
        <v>1209</v>
      </c>
      <c r="T3" s="120">
        <v>3.05</v>
      </c>
      <c r="U3" s="122">
        <v>47819</v>
      </c>
      <c r="V3" s="121">
        <v>1.7500000000000002E-2</v>
      </c>
      <c r="W3" s="121">
        <v>2.5600000000000001E-2</v>
      </c>
      <c r="X3" s="118" t="s">
        <v>411</v>
      </c>
      <c r="Y3" s="118"/>
      <c r="Z3" s="120">
        <v>1695381.94</v>
      </c>
      <c r="AA3" s="120">
        <v>1</v>
      </c>
      <c r="AB3" s="120">
        <v>112.78</v>
      </c>
      <c r="AC3" s="120"/>
      <c r="AD3" s="120">
        <v>1912.0517500000001</v>
      </c>
      <c r="AE3" s="118"/>
      <c r="AF3" s="118"/>
      <c r="AG3" s="118"/>
      <c r="AH3" s="121">
        <v>7.6000000000000004E-4</v>
      </c>
      <c r="AI3" s="121">
        <v>7.3489999999999996E-3</v>
      </c>
      <c r="AJ3" s="121">
        <v>1.15E-4</v>
      </c>
    </row>
    <row r="4" spans="1:36" ht="15" customHeight="1">
      <c r="A4" s="119">
        <v>332</v>
      </c>
      <c r="B4" s="119">
        <v>332</v>
      </c>
      <c r="C4" s="118" t="s">
        <v>1250</v>
      </c>
      <c r="D4" s="119">
        <v>520000472</v>
      </c>
      <c r="E4" s="118" t="s">
        <v>308</v>
      </c>
      <c r="F4" s="118" t="s">
        <v>1251</v>
      </c>
      <c r="G4" s="119" t="s">
        <v>1252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439</v>
      </c>
      <c r="O4" s="118" t="s">
        <v>338</v>
      </c>
      <c r="P4" s="118" t="s">
        <v>1249</v>
      </c>
      <c r="Q4" s="118" t="s">
        <v>414</v>
      </c>
      <c r="R4" s="118" t="s">
        <v>406</v>
      </c>
      <c r="S4" s="118" t="s">
        <v>1209</v>
      </c>
      <c r="T4" s="120">
        <v>5.37</v>
      </c>
      <c r="U4" s="122">
        <v>48112</v>
      </c>
      <c r="V4" s="121">
        <v>2.3900000000000001E-2</v>
      </c>
      <c r="W4" s="121">
        <v>2.7199999999999998E-2</v>
      </c>
      <c r="X4" s="118" t="s">
        <v>411</v>
      </c>
      <c r="Y4" s="118"/>
      <c r="Z4" s="120">
        <v>24671762</v>
      </c>
      <c r="AA4" s="120">
        <v>1</v>
      </c>
      <c r="AB4" s="120">
        <v>113.4</v>
      </c>
      <c r="AC4" s="120"/>
      <c r="AD4" s="120">
        <v>27977.778109999999</v>
      </c>
      <c r="AE4" s="118"/>
      <c r="AF4" s="118"/>
      <c r="AG4" s="118"/>
      <c r="AH4" s="121">
        <v>6.3429999999999997E-3</v>
      </c>
      <c r="AI4" s="121">
        <v>0.10753600000000001</v>
      </c>
      <c r="AJ4" s="121">
        <v>1.683E-3</v>
      </c>
    </row>
    <row r="5" spans="1:36" ht="15" customHeight="1">
      <c r="A5" s="119">
        <v>332</v>
      </c>
      <c r="B5" s="119">
        <v>332</v>
      </c>
      <c r="C5" s="118" t="s">
        <v>1250</v>
      </c>
      <c r="D5" s="119">
        <v>520000472</v>
      </c>
      <c r="E5" s="118" t="s">
        <v>308</v>
      </c>
      <c r="F5" s="118" t="s">
        <v>1253</v>
      </c>
      <c r="G5" s="119" t="s">
        <v>1254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439</v>
      </c>
      <c r="O5" s="118" t="s">
        <v>338</v>
      </c>
      <c r="P5" s="118" t="s">
        <v>1249</v>
      </c>
      <c r="Q5" s="118" t="s">
        <v>414</v>
      </c>
      <c r="R5" s="118" t="s">
        <v>406</v>
      </c>
      <c r="S5" s="118" t="s">
        <v>1209</v>
      </c>
      <c r="T5" s="120">
        <v>3.02</v>
      </c>
      <c r="U5" s="122">
        <v>47220</v>
      </c>
      <c r="V5" s="121">
        <v>3.85E-2</v>
      </c>
      <c r="W5" s="121">
        <v>2.5700000000000001E-2</v>
      </c>
      <c r="X5" s="118" t="s">
        <v>411</v>
      </c>
      <c r="Y5" s="118"/>
      <c r="Z5" s="120">
        <v>5833970.6500000004</v>
      </c>
      <c r="AA5" s="120">
        <v>1</v>
      </c>
      <c r="AB5" s="120">
        <v>120.79</v>
      </c>
      <c r="AC5" s="120">
        <v>196.91768999999999</v>
      </c>
      <c r="AD5" s="120">
        <v>7243.7708400000001</v>
      </c>
      <c r="AE5" s="118"/>
      <c r="AF5" s="118"/>
      <c r="AG5" s="118"/>
      <c r="AH5" s="121">
        <v>2.3080000000000002E-3</v>
      </c>
      <c r="AI5" s="121">
        <v>2.7841000000000001E-2</v>
      </c>
      <c r="AJ5" s="121">
        <v>4.3399999999999998E-4</v>
      </c>
    </row>
    <row r="6" spans="1:36" ht="15" customHeight="1">
      <c r="A6" s="119">
        <v>332</v>
      </c>
      <c r="B6" s="119">
        <v>332</v>
      </c>
      <c r="C6" s="118" t="s">
        <v>1255</v>
      </c>
      <c r="D6" s="119">
        <v>520010869</v>
      </c>
      <c r="E6" s="118" t="s">
        <v>308</v>
      </c>
      <c r="F6" s="118" t="s">
        <v>1256</v>
      </c>
      <c r="G6" s="119" t="s">
        <v>1257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476</v>
      </c>
      <c r="O6" s="118" t="s">
        <v>338</v>
      </c>
      <c r="P6" s="118" t="s">
        <v>1208</v>
      </c>
      <c r="Q6" s="118" t="s">
        <v>412</v>
      </c>
      <c r="R6" s="118" t="s">
        <v>406</v>
      </c>
      <c r="S6" s="118" t="s">
        <v>1209</v>
      </c>
      <c r="T6" s="120">
        <v>11.71</v>
      </c>
      <c r="U6" s="122">
        <v>56249</v>
      </c>
      <c r="V6" s="121">
        <v>2.07E-2</v>
      </c>
      <c r="W6" s="121">
        <v>2.9899999999999999E-2</v>
      </c>
      <c r="X6" s="118" t="s">
        <v>411</v>
      </c>
      <c r="Y6" s="118"/>
      <c r="Z6" s="120">
        <v>60499067.859999999</v>
      </c>
      <c r="AA6" s="120">
        <v>1</v>
      </c>
      <c r="AB6" s="120">
        <v>102.91</v>
      </c>
      <c r="AC6" s="118"/>
      <c r="AD6" s="120">
        <v>62259.590730000004</v>
      </c>
      <c r="AE6" s="118"/>
      <c r="AF6" s="118"/>
      <c r="AG6" s="118"/>
      <c r="AH6" s="121">
        <v>1.1065999999999999E-2</v>
      </c>
      <c r="AI6" s="121">
        <v>0.23930299999999999</v>
      </c>
      <c r="AJ6" s="121">
        <v>3.7460000000000002E-3</v>
      </c>
    </row>
    <row r="7" spans="1:36" ht="15" customHeight="1">
      <c r="A7" s="119">
        <v>332</v>
      </c>
      <c r="B7" s="119">
        <v>332</v>
      </c>
      <c r="C7" s="118" t="s">
        <v>1258</v>
      </c>
      <c r="D7" s="119">
        <v>513893123</v>
      </c>
      <c r="E7" s="118" t="s">
        <v>308</v>
      </c>
      <c r="F7" s="118" t="s">
        <v>1259</v>
      </c>
      <c r="G7" s="119" t="s">
        <v>1260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442</v>
      </c>
      <c r="O7" s="118" t="s">
        <v>338</v>
      </c>
      <c r="P7" s="118" t="s">
        <v>1261</v>
      </c>
      <c r="Q7" s="118" t="s">
        <v>414</v>
      </c>
      <c r="R7" s="118" t="s">
        <v>406</v>
      </c>
      <c r="S7" s="118" t="s">
        <v>1209</v>
      </c>
      <c r="T7" s="120">
        <v>1.29</v>
      </c>
      <c r="U7" s="122">
        <v>46477</v>
      </c>
      <c r="V7" s="121">
        <v>3.5400000000000001E-2</v>
      </c>
      <c r="W7" s="121">
        <v>9.3200000000000005E-2</v>
      </c>
      <c r="X7" s="118" t="s">
        <v>411</v>
      </c>
      <c r="Y7" s="118"/>
      <c r="Z7" s="120">
        <v>-5582.5</v>
      </c>
      <c r="AA7" s="120">
        <v>1</v>
      </c>
      <c r="AB7" s="120">
        <v>100</v>
      </c>
      <c r="AC7" s="118"/>
      <c r="AD7" s="120">
        <v>-5.5824999999999996</v>
      </c>
      <c r="AE7" s="118"/>
      <c r="AF7" s="118"/>
      <c r="AG7" s="118"/>
      <c r="AH7" s="121">
        <v>-3.9999999999999998E-6</v>
      </c>
      <c r="AI7" s="121">
        <v>-2.0999999999999999E-5</v>
      </c>
      <c r="AJ7" s="121">
        <v>0</v>
      </c>
    </row>
    <row r="8" spans="1:36" ht="15" customHeight="1">
      <c r="A8" s="119">
        <v>332</v>
      </c>
      <c r="B8" s="119">
        <v>332</v>
      </c>
      <c r="C8" s="118" t="s">
        <v>1262</v>
      </c>
      <c r="D8" s="119">
        <v>520018078</v>
      </c>
      <c r="E8" s="118" t="s">
        <v>308</v>
      </c>
      <c r="F8" s="118" t="s">
        <v>1263</v>
      </c>
      <c r="G8" s="119" t="s">
        <v>1264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1249</v>
      </c>
      <c r="Q8" s="118" t="s">
        <v>414</v>
      </c>
      <c r="R8" s="118" t="s">
        <v>406</v>
      </c>
      <c r="S8" s="118" t="s">
        <v>1209</v>
      </c>
      <c r="T8" s="120">
        <v>2.65</v>
      </c>
      <c r="U8" s="122">
        <v>46716</v>
      </c>
      <c r="V8" s="121">
        <v>1E-3</v>
      </c>
      <c r="W8" s="121">
        <v>2.3599999999999999E-2</v>
      </c>
      <c r="X8" s="118" t="s">
        <v>411</v>
      </c>
      <c r="Y8" s="118"/>
      <c r="Z8" s="120">
        <v>9628000</v>
      </c>
      <c r="AA8" s="120">
        <v>1</v>
      </c>
      <c r="AB8" s="120">
        <v>106.31</v>
      </c>
      <c r="AC8" s="118"/>
      <c r="AD8" s="120">
        <v>10235.5268</v>
      </c>
      <c r="AE8" s="118"/>
      <c r="AF8" s="118"/>
      <c r="AG8" s="118"/>
      <c r="AH8" s="121">
        <v>3.068E-3</v>
      </c>
      <c r="AI8" s="121">
        <v>3.9341000000000001E-2</v>
      </c>
      <c r="AJ8" s="121">
        <v>6.1499999999999999E-4</v>
      </c>
    </row>
    <row r="9" spans="1:36" ht="15" customHeight="1">
      <c r="A9" s="119">
        <v>332</v>
      </c>
      <c r="B9" s="119">
        <v>332</v>
      </c>
      <c r="C9" s="118" t="s">
        <v>1206</v>
      </c>
      <c r="D9" s="119">
        <v>520000118</v>
      </c>
      <c r="E9" s="118" t="s">
        <v>308</v>
      </c>
      <c r="F9" s="118" t="s">
        <v>1265</v>
      </c>
      <c r="G9" s="119" t="s">
        <v>1266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1249</v>
      </c>
      <c r="Q9" s="118" t="s">
        <v>414</v>
      </c>
      <c r="R9" s="118" t="s">
        <v>406</v>
      </c>
      <c r="S9" s="118" t="s">
        <v>1209</v>
      </c>
      <c r="T9" s="120">
        <v>3.96</v>
      </c>
      <c r="U9" s="122">
        <v>48547</v>
      </c>
      <c r="V9" s="121">
        <v>1.3899999999999999E-2</v>
      </c>
      <c r="W9" s="121">
        <v>2.53E-2</v>
      </c>
      <c r="X9" s="118" t="s">
        <v>411</v>
      </c>
      <c r="Y9" s="118"/>
      <c r="Z9" s="120">
        <v>1140800</v>
      </c>
      <c r="AA9" s="120">
        <v>1</v>
      </c>
      <c r="AB9" s="120">
        <v>103.09</v>
      </c>
      <c r="AC9" s="118"/>
      <c r="AD9" s="120">
        <v>1176.05072</v>
      </c>
      <c r="AE9" s="118"/>
      <c r="AF9" s="118"/>
      <c r="AG9" s="118"/>
      <c r="AH9" s="121">
        <v>7.1299999999999998E-4</v>
      </c>
      <c r="AI9" s="121">
        <v>4.5199999999999997E-3</v>
      </c>
      <c r="AJ9" s="121">
        <v>6.9999999999999994E-5</v>
      </c>
    </row>
    <row r="10" spans="1:36" ht="15" customHeight="1">
      <c r="A10" s="119">
        <v>332</v>
      </c>
      <c r="B10" s="119">
        <v>332</v>
      </c>
      <c r="C10" s="118" t="s">
        <v>1244</v>
      </c>
      <c r="D10" s="119">
        <v>520032046</v>
      </c>
      <c r="E10" s="118" t="s">
        <v>308</v>
      </c>
      <c r="F10" s="118" t="s">
        <v>1267</v>
      </c>
      <c r="G10" s="119" t="s">
        <v>1268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1209</v>
      </c>
      <c r="T10" s="120">
        <v>3.52</v>
      </c>
      <c r="U10" s="122">
        <v>48190</v>
      </c>
      <c r="V10" s="121">
        <v>1.6400000000000001E-2</v>
      </c>
      <c r="W10" s="121">
        <v>2.5999999999999999E-2</v>
      </c>
      <c r="X10" s="118" t="s">
        <v>411</v>
      </c>
      <c r="Y10" s="118"/>
      <c r="Z10" s="120">
        <v>4088116.8</v>
      </c>
      <c r="AA10" s="120">
        <v>1</v>
      </c>
      <c r="AB10" s="120">
        <v>104.35</v>
      </c>
      <c r="AC10" s="118"/>
      <c r="AD10" s="120">
        <v>4265.9498800000001</v>
      </c>
      <c r="AE10" s="118"/>
      <c r="AF10" s="118"/>
      <c r="AG10" s="118"/>
      <c r="AH10" s="121">
        <v>4.3429999999999996E-3</v>
      </c>
      <c r="AI10" s="121">
        <v>1.6396000000000001E-2</v>
      </c>
      <c r="AJ10" s="121">
        <v>2.5599999999999999E-4</v>
      </c>
    </row>
    <row r="11" spans="1:36" ht="15" customHeight="1">
      <c r="A11" s="119">
        <v>332</v>
      </c>
      <c r="B11" s="119">
        <v>332</v>
      </c>
      <c r="C11" s="118" t="s">
        <v>1250</v>
      </c>
      <c r="D11" s="119">
        <v>520000472</v>
      </c>
      <c r="E11" s="118" t="s">
        <v>308</v>
      </c>
      <c r="F11" s="118" t="s">
        <v>1269</v>
      </c>
      <c r="G11" s="119" t="s">
        <v>1270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439</v>
      </c>
      <c r="O11" s="118" t="s">
        <v>338</v>
      </c>
      <c r="P11" s="118" t="s">
        <v>1249</v>
      </c>
      <c r="Q11" s="118" t="s">
        <v>414</v>
      </c>
      <c r="R11" s="118" t="s">
        <v>406</v>
      </c>
      <c r="S11" s="118" t="s">
        <v>1209</v>
      </c>
      <c r="T11" s="120">
        <v>10.28</v>
      </c>
      <c r="U11" s="122">
        <v>49825</v>
      </c>
      <c r="V11" s="121">
        <v>1.2500000000000001E-2</v>
      </c>
      <c r="W11" s="121">
        <v>3.1099999999999999E-2</v>
      </c>
      <c r="X11" s="118" t="s">
        <v>411</v>
      </c>
      <c r="Y11" s="118"/>
      <c r="Z11" s="120">
        <v>4957600</v>
      </c>
      <c r="AA11" s="120">
        <v>1</v>
      </c>
      <c r="AB11" s="120">
        <v>95.3</v>
      </c>
      <c r="AC11" s="118"/>
      <c r="AD11" s="120">
        <v>4724.5928000000004</v>
      </c>
      <c r="AE11" s="118"/>
      <c r="AF11" s="118"/>
      <c r="AG11" s="118"/>
      <c r="AH11" s="121">
        <v>1.155E-3</v>
      </c>
      <c r="AI11" s="121">
        <v>1.8159000000000002E-2</v>
      </c>
      <c r="AJ11" s="121">
        <v>2.8400000000000002E-4</v>
      </c>
    </row>
    <row r="12" spans="1:36" ht="15" customHeight="1">
      <c r="A12" s="119">
        <v>332</v>
      </c>
      <c r="B12" s="119">
        <v>332</v>
      </c>
      <c r="C12" s="118" t="s">
        <v>1271</v>
      </c>
      <c r="D12" s="119">
        <v>520029935</v>
      </c>
      <c r="E12" s="118" t="s">
        <v>308</v>
      </c>
      <c r="F12" s="118" t="s">
        <v>1272</v>
      </c>
      <c r="G12" s="119" t="s">
        <v>1273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447</v>
      </c>
      <c r="O12" s="118" t="s">
        <v>338</v>
      </c>
      <c r="P12" s="118" t="s">
        <v>1208</v>
      </c>
      <c r="Q12" s="118" t="s">
        <v>412</v>
      </c>
      <c r="R12" s="118" t="s">
        <v>406</v>
      </c>
      <c r="S12" s="118" t="s">
        <v>1209</v>
      </c>
      <c r="T12" s="120">
        <v>3.75</v>
      </c>
      <c r="U12" s="122">
        <v>48441</v>
      </c>
      <c r="V12" s="121">
        <v>2E-3</v>
      </c>
      <c r="W12" s="121">
        <v>2.5999999999999999E-2</v>
      </c>
      <c r="X12" s="118" t="s">
        <v>411</v>
      </c>
      <c r="Y12" s="118"/>
      <c r="Z12" s="120">
        <v>5962605.0099999998</v>
      </c>
      <c r="AA12" s="120">
        <v>1</v>
      </c>
      <c r="AB12" s="120">
        <v>103.06</v>
      </c>
      <c r="AC12" s="118"/>
      <c r="AD12" s="120">
        <v>6145.0607200000004</v>
      </c>
      <c r="AE12" s="118"/>
      <c r="AF12" s="118"/>
      <c r="AG12" s="118"/>
      <c r="AH12" s="121">
        <v>1.7489999999999999E-3</v>
      </c>
      <c r="AI12" s="121">
        <v>2.3619000000000001E-2</v>
      </c>
      <c r="AJ12" s="121">
        <v>3.6900000000000002E-4</v>
      </c>
    </row>
    <row r="13" spans="1:36" ht="15" customHeight="1">
      <c r="A13" s="119">
        <v>332</v>
      </c>
      <c r="B13" s="119">
        <v>332</v>
      </c>
      <c r="C13" s="118" t="s">
        <v>1244</v>
      </c>
      <c r="D13" s="119">
        <v>520032046</v>
      </c>
      <c r="E13" s="118" t="s">
        <v>308</v>
      </c>
      <c r="F13" s="118" t="s">
        <v>1274</v>
      </c>
      <c r="G13" s="119" t="s">
        <v>1275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447</v>
      </c>
      <c r="O13" s="118" t="s">
        <v>338</v>
      </c>
      <c r="P13" s="118" t="s">
        <v>1208</v>
      </c>
      <c r="Q13" s="118" t="s">
        <v>412</v>
      </c>
      <c r="R13" s="118" t="s">
        <v>406</v>
      </c>
      <c r="S13" s="118" t="s">
        <v>1209</v>
      </c>
      <c r="T13" s="120">
        <v>2.93</v>
      </c>
      <c r="U13" s="122">
        <v>47950</v>
      </c>
      <c r="V13" s="121">
        <v>1E-3</v>
      </c>
      <c r="W13" s="121">
        <v>2.5700000000000001E-2</v>
      </c>
      <c r="X13" s="118" t="s">
        <v>411</v>
      </c>
      <c r="Y13" s="118"/>
      <c r="Z13" s="120">
        <v>2037836</v>
      </c>
      <c r="AA13" s="120">
        <v>1</v>
      </c>
      <c r="AB13" s="120">
        <v>103.82</v>
      </c>
      <c r="AC13" s="118"/>
      <c r="AD13" s="120">
        <v>2115.6813400000001</v>
      </c>
      <c r="AE13" s="118"/>
      <c r="AF13" s="118"/>
      <c r="AG13" s="118"/>
      <c r="AH13" s="121">
        <v>7.8200000000000003E-4</v>
      </c>
      <c r="AI13" s="121">
        <v>8.1309999999999993E-3</v>
      </c>
      <c r="AJ13" s="121">
        <v>1.27E-4</v>
      </c>
    </row>
    <row r="14" spans="1:36" ht="15" customHeight="1">
      <c r="A14" s="119">
        <v>332</v>
      </c>
      <c r="B14" s="119">
        <v>332</v>
      </c>
      <c r="C14" s="118" t="s">
        <v>1276</v>
      </c>
      <c r="D14" s="119">
        <v>513436394</v>
      </c>
      <c r="E14" s="118" t="s">
        <v>308</v>
      </c>
      <c r="F14" s="118" t="s">
        <v>1277</v>
      </c>
      <c r="G14" s="119" t="s">
        <v>1278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476</v>
      </c>
      <c r="O14" s="118" t="s">
        <v>338</v>
      </c>
      <c r="P14" s="118" t="s">
        <v>1279</v>
      </c>
      <c r="Q14" s="118" t="s">
        <v>414</v>
      </c>
      <c r="R14" s="118" t="s">
        <v>406</v>
      </c>
      <c r="S14" s="118" t="s">
        <v>1209</v>
      </c>
      <c r="T14" s="120">
        <v>5.09</v>
      </c>
      <c r="U14" s="122">
        <v>48760</v>
      </c>
      <c r="V14" s="121">
        <v>2.9499999999999998E-2</v>
      </c>
      <c r="W14" s="121">
        <v>2.5600000000000001E-2</v>
      </c>
      <c r="X14" s="118" t="s">
        <v>411</v>
      </c>
      <c r="Y14" s="118"/>
      <c r="Z14" s="120">
        <v>18169606.91</v>
      </c>
      <c r="AA14" s="120">
        <v>1</v>
      </c>
      <c r="AB14" s="120">
        <v>117.66</v>
      </c>
      <c r="AC14" s="118"/>
      <c r="AD14" s="120">
        <v>21378.359489999999</v>
      </c>
      <c r="AE14" s="118"/>
      <c r="AF14" s="118"/>
      <c r="AG14" s="118"/>
      <c r="AH14" s="121">
        <v>1.244E-2</v>
      </c>
      <c r="AI14" s="121">
        <v>8.2170000000000007E-2</v>
      </c>
      <c r="AJ14" s="121">
        <v>1.286E-3</v>
      </c>
    </row>
    <row r="15" spans="1:36" ht="15" customHeight="1">
      <c r="A15" s="119">
        <v>332</v>
      </c>
      <c r="B15" s="119">
        <v>332</v>
      </c>
      <c r="C15" s="118" t="s">
        <v>1262</v>
      </c>
      <c r="D15" s="119">
        <v>520018078</v>
      </c>
      <c r="E15" s="118" t="s">
        <v>308</v>
      </c>
      <c r="F15" s="118" t="s">
        <v>1280</v>
      </c>
      <c r="G15" s="119" t="s">
        <v>1281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447</v>
      </c>
      <c r="O15" s="118" t="s">
        <v>338</v>
      </c>
      <c r="P15" s="118" t="s">
        <v>1249</v>
      </c>
      <c r="Q15" s="118" t="s">
        <v>414</v>
      </c>
      <c r="R15" s="118" t="s">
        <v>406</v>
      </c>
      <c r="S15" s="118" t="s">
        <v>1209</v>
      </c>
      <c r="T15" s="120">
        <v>4.5999999999999996</v>
      </c>
      <c r="U15" s="122">
        <v>48913</v>
      </c>
      <c r="V15" s="121">
        <v>2.0199999999999999E-2</v>
      </c>
      <c r="W15" s="121">
        <v>2.58E-2</v>
      </c>
      <c r="X15" s="118" t="s">
        <v>411</v>
      </c>
      <c r="Y15" s="118"/>
      <c r="Z15" s="120">
        <v>25200000</v>
      </c>
      <c r="AA15" s="120">
        <v>1</v>
      </c>
      <c r="AB15" s="120">
        <v>101.85</v>
      </c>
      <c r="AC15" s="118"/>
      <c r="AD15" s="120">
        <v>25666.2</v>
      </c>
      <c r="AE15" s="118"/>
      <c r="AF15" s="118"/>
      <c r="AG15" s="118"/>
      <c r="AH15" s="121">
        <v>7.0619999999999997E-3</v>
      </c>
      <c r="AI15" s="121">
        <v>9.8651000000000003E-2</v>
      </c>
      <c r="AJ15" s="121">
        <v>1.544E-3</v>
      </c>
    </row>
    <row r="16" spans="1:36" ht="15" customHeight="1">
      <c r="A16" s="119">
        <v>332</v>
      </c>
      <c r="B16" s="119">
        <v>332</v>
      </c>
      <c r="C16" s="118" t="s">
        <v>1258</v>
      </c>
      <c r="D16" s="119">
        <v>513893123</v>
      </c>
      <c r="E16" s="118" t="s">
        <v>308</v>
      </c>
      <c r="F16" s="118" t="s">
        <v>1282</v>
      </c>
      <c r="G16" s="119" t="s">
        <v>1260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442</v>
      </c>
      <c r="O16" s="118" t="s">
        <v>338</v>
      </c>
      <c r="P16" s="118" t="s">
        <v>1261</v>
      </c>
      <c r="Q16" s="118" t="s">
        <v>414</v>
      </c>
      <c r="R16" s="118" t="s">
        <v>406</v>
      </c>
      <c r="S16" s="118" t="s">
        <v>1209</v>
      </c>
      <c r="T16" s="120">
        <v>1.31</v>
      </c>
      <c r="U16" s="122">
        <v>46477</v>
      </c>
      <c r="V16" s="121">
        <v>3.5400000000000001E-2</v>
      </c>
      <c r="W16" s="121">
        <v>3.0599999999999999E-2</v>
      </c>
      <c r="X16" s="118" t="s">
        <v>411</v>
      </c>
      <c r="Y16" s="118"/>
      <c r="Z16" s="120">
        <v>2865605.4</v>
      </c>
      <c r="AA16" s="120">
        <v>1</v>
      </c>
      <c r="AB16" s="120">
        <v>107.99</v>
      </c>
      <c r="AC16" s="118"/>
      <c r="AD16" s="120">
        <v>3094.56727</v>
      </c>
      <c r="AE16" s="118"/>
      <c r="AF16" s="118"/>
      <c r="AG16" s="118"/>
      <c r="AH16" s="121">
        <v>2.8500000000000001E-3</v>
      </c>
      <c r="AI16" s="121">
        <v>1.1894E-2</v>
      </c>
      <c r="AJ16" s="121">
        <v>1.8599999999999999E-4</v>
      </c>
    </row>
    <row r="17" spans="1:36" ht="15" customHeight="1">
      <c r="A17" s="119">
        <v>332</v>
      </c>
      <c r="B17" s="119">
        <v>332</v>
      </c>
      <c r="C17" s="118" t="s">
        <v>1244</v>
      </c>
      <c r="D17" s="119">
        <v>520032046</v>
      </c>
      <c r="E17" s="118" t="s">
        <v>308</v>
      </c>
      <c r="F17" s="118" t="s">
        <v>1283</v>
      </c>
      <c r="G17" s="119" t="s">
        <v>1284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1208</v>
      </c>
      <c r="Q17" s="118" t="s">
        <v>412</v>
      </c>
      <c r="R17" s="118" t="s">
        <v>406</v>
      </c>
      <c r="S17" s="118" t="s">
        <v>1209</v>
      </c>
      <c r="T17" s="120">
        <v>4.45</v>
      </c>
      <c r="U17" s="122">
        <v>48938</v>
      </c>
      <c r="V17" s="121">
        <v>1.9900000000000001E-2</v>
      </c>
      <c r="W17" s="121">
        <v>2.5399999999999999E-2</v>
      </c>
      <c r="X17" s="118" t="s">
        <v>411</v>
      </c>
      <c r="Y17" s="118"/>
      <c r="Z17" s="120">
        <v>22680000</v>
      </c>
      <c r="AA17" s="120">
        <v>1</v>
      </c>
      <c r="AB17" s="120">
        <v>101.81</v>
      </c>
      <c r="AC17" s="118"/>
      <c r="AD17" s="120">
        <v>23090.508000000002</v>
      </c>
      <c r="AE17" s="118"/>
      <c r="AF17" s="118"/>
      <c r="AG17" s="118"/>
      <c r="AH17" s="121">
        <v>9.3329999999999993E-3</v>
      </c>
      <c r="AI17" s="121">
        <v>8.8750999999999997E-2</v>
      </c>
      <c r="AJ17" s="121">
        <v>1.389E-3</v>
      </c>
    </row>
    <row r="18" spans="1:36" ht="15" customHeight="1">
      <c r="A18" s="119">
        <v>332</v>
      </c>
      <c r="B18" s="119">
        <v>332</v>
      </c>
      <c r="C18" s="118" t="s">
        <v>1244</v>
      </c>
      <c r="D18" s="119">
        <v>520032046</v>
      </c>
      <c r="E18" s="118" t="s">
        <v>308</v>
      </c>
      <c r="F18" s="118" t="s">
        <v>1285</v>
      </c>
      <c r="G18" s="119" t="s">
        <v>1286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1208</v>
      </c>
      <c r="Q18" s="118" t="s">
        <v>412</v>
      </c>
      <c r="R18" s="118" t="s">
        <v>406</v>
      </c>
      <c r="S18" s="118" t="s">
        <v>1209</v>
      </c>
      <c r="T18" s="120">
        <v>2.46</v>
      </c>
      <c r="U18" s="122">
        <v>46658</v>
      </c>
      <c r="V18" s="121">
        <v>1.2200000000000001E-2</v>
      </c>
      <c r="W18" s="121">
        <v>2.4400000000000002E-2</v>
      </c>
      <c r="X18" s="118" t="s">
        <v>411</v>
      </c>
      <c r="Y18" s="118"/>
      <c r="Z18" s="120">
        <v>7224635</v>
      </c>
      <c r="AA18" s="120">
        <v>1</v>
      </c>
      <c r="AB18" s="120">
        <v>114.03</v>
      </c>
      <c r="AC18" s="118"/>
      <c r="AD18" s="120">
        <v>8238.2512900000002</v>
      </c>
      <c r="AE18" s="118"/>
      <c r="AF18" s="118"/>
      <c r="AG18" s="118"/>
      <c r="AH18" s="121">
        <v>2.395E-3</v>
      </c>
      <c r="AI18" s="121">
        <v>3.1663999999999998E-2</v>
      </c>
      <c r="AJ18" s="121">
        <v>4.95E-4</v>
      </c>
    </row>
    <row r="19" spans="1:36" ht="15" customHeight="1">
      <c r="A19" s="119">
        <v>332</v>
      </c>
      <c r="B19" s="119">
        <v>332</v>
      </c>
      <c r="C19" s="118" t="s">
        <v>1206</v>
      </c>
      <c r="D19" s="119">
        <v>520000118</v>
      </c>
      <c r="E19" s="118" t="s">
        <v>308</v>
      </c>
      <c r="F19" s="118" t="s">
        <v>1287</v>
      </c>
      <c r="G19" s="119" t="s">
        <v>1288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1249</v>
      </c>
      <c r="Q19" s="118" t="s">
        <v>414</v>
      </c>
      <c r="R19" s="118" t="s">
        <v>406</v>
      </c>
      <c r="S19" s="118" t="s">
        <v>1209</v>
      </c>
      <c r="T19" s="120">
        <v>3.59</v>
      </c>
      <c r="U19" s="122">
        <v>48191</v>
      </c>
      <c r="V19" s="121">
        <v>1E-3</v>
      </c>
      <c r="W19" s="121">
        <v>2.5700000000000001E-2</v>
      </c>
      <c r="X19" s="118" t="s">
        <v>411</v>
      </c>
      <c r="Y19" s="118"/>
      <c r="Z19" s="120">
        <v>14694204.779999999</v>
      </c>
      <c r="AA19" s="120">
        <v>1</v>
      </c>
      <c r="AB19" s="120">
        <v>103.24</v>
      </c>
      <c r="AC19" s="118"/>
      <c r="AD19" s="120">
        <v>15170.29701</v>
      </c>
      <c r="AE19" s="118"/>
      <c r="AF19" s="118"/>
      <c r="AG19" s="118"/>
      <c r="AH19" s="121">
        <v>1.4930000000000001E-2</v>
      </c>
      <c r="AI19" s="121">
        <v>5.8309E-2</v>
      </c>
      <c r="AJ19" s="121">
        <v>9.1200000000000005E-4</v>
      </c>
    </row>
    <row r="20" spans="1:36" ht="15" customHeight="1">
      <c r="A20" s="119">
        <v>332</v>
      </c>
      <c r="B20" s="119">
        <v>332</v>
      </c>
      <c r="C20" s="118" t="s">
        <v>1244</v>
      </c>
      <c r="D20" s="119">
        <v>520032046</v>
      </c>
      <c r="E20" s="118" t="s">
        <v>308</v>
      </c>
      <c r="F20" s="118" t="s">
        <v>1289</v>
      </c>
      <c r="G20" s="119" t="s">
        <v>1290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447</v>
      </c>
      <c r="O20" s="118" t="s">
        <v>338</v>
      </c>
      <c r="P20" s="118" t="s">
        <v>1208</v>
      </c>
      <c r="Q20" s="118" t="s">
        <v>412</v>
      </c>
      <c r="R20" s="118" t="s">
        <v>406</v>
      </c>
      <c r="S20" s="118" t="s">
        <v>1209</v>
      </c>
      <c r="T20" s="120">
        <v>5.22</v>
      </c>
      <c r="U20" s="122">
        <v>47665</v>
      </c>
      <c r="V20" s="121">
        <v>2E-3</v>
      </c>
      <c r="W20" s="121">
        <v>2.6100000000000002E-2</v>
      </c>
      <c r="X20" s="118" t="s">
        <v>411</v>
      </c>
      <c r="Y20" s="118"/>
      <c r="Z20" s="120">
        <v>16375500</v>
      </c>
      <c r="AA20" s="120">
        <v>1</v>
      </c>
      <c r="AB20" s="120">
        <v>102.35</v>
      </c>
      <c r="AC20" s="118"/>
      <c r="AD20" s="120">
        <v>16760.324250000001</v>
      </c>
      <c r="AE20" s="118"/>
      <c r="AF20" s="118"/>
      <c r="AG20" s="118"/>
      <c r="AH20" s="121">
        <v>4.7340000000000004E-3</v>
      </c>
      <c r="AI20" s="121">
        <v>6.4420000000000005E-2</v>
      </c>
      <c r="AJ20" s="121">
        <v>1.008E-3</v>
      </c>
    </row>
    <row r="21" spans="1:36" ht="15" customHeight="1">
      <c r="A21" s="119">
        <v>332</v>
      </c>
      <c r="B21" s="119">
        <v>332</v>
      </c>
      <c r="C21" s="118" t="s">
        <v>1206</v>
      </c>
      <c r="D21" s="119">
        <v>520000118</v>
      </c>
      <c r="E21" s="118" t="s">
        <v>308</v>
      </c>
      <c r="F21" s="118" t="s">
        <v>1291</v>
      </c>
      <c r="G21" s="119" t="s">
        <v>1292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1293</v>
      </c>
      <c r="Q21" s="118" t="s">
        <v>412</v>
      </c>
      <c r="R21" s="118" t="s">
        <v>406</v>
      </c>
      <c r="S21" s="118" t="s">
        <v>1209</v>
      </c>
      <c r="T21" s="120">
        <v>3.49</v>
      </c>
      <c r="U21" s="122">
        <v>47086</v>
      </c>
      <c r="V21" s="121">
        <v>3.09E-2</v>
      </c>
      <c r="W21" s="121">
        <v>3.0099999999999998E-2</v>
      </c>
      <c r="X21" s="118" t="s">
        <v>410</v>
      </c>
      <c r="Y21" s="118"/>
      <c r="Z21" s="120">
        <v>2350000</v>
      </c>
      <c r="AA21" s="120">
        <v>1</v>
      </c>
      <c r="AB21" s="120">
        <v>108.68</v>
      </c>
      <c r="AC21" s="118"/>
      <c r="AD21" s="120">
        <v>2553.98</v>
      </c>
      <c r="AE21" s="118"/>
      <c r="AF21" s="118"/>
      <c r="AG21" s="118"/>
      <c r="AH21" s="121">
        <v>2.4729999999999999E-3</v>
      </c>
      <c r="AI21" s="121">
        <v>9.8160000000000001E-3</v>
      </c>
      <c r="AJ21" s="121">
        <v>1.5300000000000001E-4</v>
      </c>
    </row>
    <row r="22" spans="1:36" ht="15" customHeight="1">
      <c r="A22" s="119">
        <v>332</v>
      </c>
      <c r="B22" s="119">
        <v>332</v>
      </c>
      <c r="C22" s="118" t="s">
        <v>1258</v>
      </c>
      <c r="D22" s="119">
        <v>513893123</v>
      </c>
      <c r="E22" s="118" t="s">
        <v>308</v>
      </c>
      <c r="F22" s="118" t="s">
        <v>1294</v>
      </c>
      <c r="G22" s="119" t="s">
        <v>1295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442</v>
      </c>
      <c r="O22" s="118" t="s">
        <v>338</v>
      </c>
      <c r="P22" s="118" t="s">
        <v>1261</v>
      </c>
      <c r="Q22" s="118" t="s">
        <v>414</v>
      </c>
      <c r="R22" s="118" t="s">
        <v>406</v>
      </c>
      <c r="S22" s="118" t="s">
        <v>1209</v>
      </c>
      <c r="T22" s="120">
        <v>0.43</v>
      </c>
      <c r="U22" s="122">
        <v>46054</v>
      </c>
      <c r="V22" s="121">
        <v>0.01</v>
      </c>
      <c r="W22" s="121">
        <v>2.87E-2</v>
      </c>
      <c r="X22" s="118" t="s">
        <v>411</v>
      </c>
      <c r="Y22" s="118"/>
      <c r="Z22" s="120">
        <v>1050568.81</v>
      </c>
      <c r="AA22" s="120">
        <v>1</v>
      </c>
      <c r="AB22" s="120">
        <v>113.7</v>
      </c>
      <c r="AC22" s="118"/>
      <c r="AD22" s="120">
        <v>1194.49674</v>
      </c>
      <c r="AE22" s="118"/>
      <c r="AF22" s="118"/>
      <c r="AG22" s="118"/>
      <c r="AH22" s="121">
        <v>6.2110000000000004E-3</v>
      </c>
      <c r="AI22" s="121">
        <v>4.5909999999999996E-3</v>
      </c>
      <c r="AJ22" s="121">
        <v>7.1000000000000005E-5</v>
      </c>
    </row>
    <row r="23" spans="1:36" ht="15" customHeight="1">
      <c r="A23" s="119">
        <v>332</v>
      </c>
      <c r="B23" s="119">
        <v>332</v>
      </c>
      <c r="C23" s="118" t="s">
        <v>1262</v>
      </c>
      <c r="D23" s="119">
        <v>520018078</v>
      </c>
      <c r="E23" s="118" t="s">
        <v>308</v>
      </c>
      <c r="F23" s="118" t="s">
        <v>1296</v>
      </c>
      <c r="G23" s="119" t="s">
        <v>1297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1249</v>
      </c>
      <c r="Q23" s="118" t="s">
        <v>414</v>
      </c>
      <c r="R23" s="118" t="s">
        <v>406</v>
      </c>
      <c r="S23" s="118" t="s">
        <v>1209</v>
      </c>
      <c r="T23" s="120">
        <v>4.6399999999999997</v>
      </c>
      <c r="U23" s="122">
        <v>47447</v>
      </c>
      <c r="V23" s="121">
        <v>1E-3</v>
      </c>
      <c r="W23" s="121">
        <v>2.5700000000000001E-2</v>
      </c>
      <c r="X23" s="118" t="s">
        <v>411</v>
      </c>
      <c r="Y23" s="118"/>
      <c r="Z23" s="120">
        <v>4529614</v>
      </c>
      <c r="AA23" s="120">
        <v>1</v>
      </c>
      <c r="AB23" s="120">
        <v>100.7</v>
      </c>
      <c r="AC23" s="118"/>
      <c r="AD23" s="120">
        <v>4561.3212999999996</v>
      </c>
      <c r="AE23" s="118"/>
      <c r="AF23" s="118"/>
      <c r="AG23" s="118"/>
      <c r="AH23" s="121">
        <v>1.8209999999999999E-3</v>
      </c>
      <c r="AI23" s="121">
        <v>1.7531999999999999E-2</v>
      </c>
      <c r="AJ23" s="121">
        <v>2.7399999999999999E-4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6"/>
  <sheetViews>
    <sheetView rightToLeft="1" topLeftCell="H1" workbookViewId="0">
      <selection activeCell="P25" sqref="P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75" bestFit="1" customWidth="1"/>
    <col min="5" max="5" width="9.125" bestFit="1" customWidth="1"/>
    <col min="6" max="6" width="33.8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1298</v>
      </c>
      <c r="D2" s="119">
        <v>510938608</v>
      </c>
      <c r="E2" s="118" t="s">
        <v>308</v>
      </c>
      <c r="F2" s="118" t="s">
        <v>1299</v>
      </c>
      <c r="G2" s="119" t="s">
        <v>1300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573</v>
      </c>
      <c r="N2" s="118" t="s">
        <v>338</v>
      </c>
      <c r="O2" s="118" t="s">
        <v>1209</v>
      </c>
      <c r="P2" s="120">
        <v>217682.29</v>
      </c>
      <c r="Q2" s="120">
        <v>1</v>
      </c>
      <c r="R2" s="120">
        <v>23710</v>
      </c>
      <c r="S2" s="120"/>
      <c r="T2" s="120">
        <v>51612.470959999999</v>
      </c>
      <c r="U2" s="121">
        <v>1.1251000000000001E-2</v>
      </c>
      <c r="V2" s="121">
        <v>5.1512000000000002E-2</v>
      </c>
      <c r="W2" s="121">
        <v>3.1059999999999998E-3</v>
      </c>
    </row>
    <row r="3" spans="1:26" ht="15" customHeight="1">
      <c r="A3" s="119">
        <v>332</v>
      </c>
      <c r="B3" s="119">
        <v>332</v>
      </c>
      <c r="C3" s="118" t="s">
        <v>1301</v>
      </c>
      <c r="D3" s="119">
        <v>513765339</v>
      </c>
      <c r="E3" s="118" t="s">
        <v>308</v>
      </c>
      <c r="F3" s="118" t="s">
        <v>1302</v>
      </c>
      <c r="G3" s="119" t="s">
        <v>1303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574</v>
      </c>
      <c r="N3" s="118" t="s">
        <v>338</v>
      </c>
      <c r="O3" s="118" t="s">
        <v>1209</v>
      </c>
      <c r="P3" s="120">
        <v>3177180</v>
      </c>
      <c r="Q3" s="120">
        <v>1</v>
      </c>
      <c r="R3" s="120">
        <v>364.45</v>
      </c>
      <c r="S3" s="118"/>
      <c r="T3" s="120">
        <v>11579.23251</v>
      </c>
      <c r="U3" s="121">
        <v>3.3310000000000002E-3</v>
      </c>
      <c r="V3" s="121">
        <v>1.1556E-2</v>
      </c>
      <c r="W3" s="121">
        <v>6.96E-4</v>
      </c>
    </row>
    <row r="4" spans="1:26" ht="15" customHeight="1">
      <c r="A4" s="119">
        <v>332</v>
      </c>
      <c r="B4" s="119">
        <v>332</v>
      </c>
      <c r="C4" s="118" t="s">
        <v>1304</v>
      </c>
      <c r="D4" s="119">
        <v>511776783</v>
      </c>
      <c r="E4" s="118" t="s">
        <v>308</v>
      </c>
      <c r="F4" s="118" t="s">
        <v>1305</v>
      </c>
      <c r="G4" s="119" t="s">
        <v>1306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1209</v>
      </c>
      <c r="P4" s="120">
        <v>4845640</v>
      </c>
      <c r="Q4" s="120">
        <v>1</v>
      </c>
      <c r="R4" s="120">
        <v>382.31</v>
      </c>
      <c r="S4" s="118"/>
      <c r="T4" s="120">
        <v>18525.366279999998</v>
      </c>
      <c r="U4" s="121">
        <v>1.9875E-2</v>
      </c>
      <c r="V4" s="121">
        <v>1.8488999999999998E-2</v>
      </c>
      <c r="W4" s="121">
        <v>1.114E-3</v>
      </c>
    </row>
    <row r="5" spans="1:26" ht="15" customHeight="1">
      <c r="A5" s="119">
        <v>332</v>
      </c>
      <c r="B5" s="119">
        <v>332</v>
      </c>
      <c r="C5" s="118" t="s">
        <v>1304</v>
      </c>
      <c r="D5" s="119">
        <v>511776783</v>
      </c>
      <c r="E5" s="118" t="s">
        <v>308</v>
      </c>
      <c r="F5" s="118" t="s">
        <v>1307</v>
      </c>
      <c r="G5" s="119" t="s">
        <v>1308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573</v>
      </c>
      <c r="N5" s="118" t="s">
        <v>338</v>
      </c>
      <c r="O5" s="118" t="s">
        <v>1209</v>
      </c>
      <c r="P5" s="120">
        <v>234781</v>
      </c>
      <c r="Q5" s="120">
        <v>1</v>
      </c>
      <c r="R5" s="120">
        <v>2384</v>
      </c>
      <c r="S5" s="118"/>
      <c r="T5" s="120">
        <v>5597.17904</v>
      </c>
      <c r="U5" s="121">
        <v>2.7550000000000001E-3</v>
      </c>
      <c r="V5" s="121">
        <v>5.5859999999999998E-3</v>
      </c>
      <c r="W5" s="121">
        <v>3.3599999999999998E-4</v>
      </c>
    </row>
    <row r="6" spans="1:26" ht="15" customHeight="1">
      <c r="A6" s="119">
        <v>332</v>
      </c>
      <c r="B6" s="119">
        <v>332</v>
      </c>
      <c r="C6" s="118" t="s">
        <v>1298</v>
      </c>
      <c r="D6" s="119">
        <v>510938608</v>
      </c>
      <c r="E6" s="118" t="s">
        <v>308</v>
      </c>
      <c r="F6" s="118" t="s">
        <v>1309</v>
      </c>
      <c r="G6" s="119" t="s">
        <v>1310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572</v>
      </c>
      <c r="N6" s="118" t="s">
        <v>338</v>
      </c>
      <c r="O6" s="118" t="s">
        <v>1209</v>
      </c>
      <c r="P6" s="120">
        <v>832723.37</v>
      </c>
      <c r="Q6" s="120">
        <v>1</v>
      </c>
      <c r="R6" s="120">
        <v>3786.32</v>
      </c>
      <c r="S6" s="118"/>
      <c r="T6" s="120">
        <v>31529.571499999998</v>
      </c>
      <c r="U6" s="121">
        <v>1.5959999999999998E-2</v>
      </c>
      <c r="V6" s="121">
        <v>3.1468000000000003E-2</v>
      </c>
      <c r="W6" s="121">
        <v>1.897E-3</v>
      </c>
    </row>
    <row r="7" spans="1:26" ht="15" customHeight="1">
      <c r="A7" s="119">
        <v>332</v>
      </c>
      <c r="B7" s="119">
        <v>332</v>
      </c>
      <c r="C7" s="118" t="s">
        <v>1311</v>
      </c>
      <c r="D7" s="119">
        <v>513534974</v>
      </c>
      <c r="E7" s="118" t="s">
        <v>308</v>
      </c>
      <c r="F7" s="118" t="s">
        <v>1312</v>
      </c>
      <c r="G7" s="119" t="s">
        <v>1313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574</v>
      </c>
      <c r="N7" s="118" t="s">
        <v>338</v>
      </c>
      <c r="O7" s="118" t="s">
        <v>1209</v>
      </c>
      <c r="P7" s="120">
        <v>517738</v>
      </c>
      <c r="Q7" s="120">
        <v>1</v>
      </c>
      <c r="R7" s="120">
        <v>363.84</v>
      </c>
      <c r="S7" s="118"/>
      <c r="T7" s="120">
        <v>1883.73794</v>
      </c>
      <c r="U7" s="121">
        <v>9.01E-4</v>
      </c>
      <c r="V7" s="121">
        <v>1.8799999999999999E-3</v>
      </c>
      <c r="W7" s="121">
        <v>1.13E-4</v>
      </c>
    </row>
    <row r="8" spans="1:26" ht="15" customHeight="1">
      <c r="A8" s="119">
        <v>332</v>
      </c>
      <c r="B8" s="119">
        <v>332</v>
      </c>
      <c r="C8" s="118" t="s">
        <v>1314</v>
      </c>
      <c r="D8" s="119">
        <v>511303661</v>
      </c>
      <c r="E8" s="118" t="s">
        <v>308</v>
      </c>
      <c r="F8" s="118" t="s">
        <v>1315</v>
      </c>
      <c r="G8" s="119" t="s">
        <v>1316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573</v>
      </c>
      <c r="N8" s="118" t="s">
        <v>338</v>
      </c>
      <c r="O8" s="118" t="s">
        <v>1209</v>
      </c>
      <c r="P8" s="120">
        <v>2665010</v>
      </c>
      <c r="Q8" s="120">
        <v>1</v>
      </c>
      <c r="R8" s="120">
        <v>3244</v>
      </c>
      <c r="S8" s="118"/>
      <c r="T8" s="120">
        <v>86452.924400000004</v>
      </c>
      <c r="U8" s="121">
        <v>3.8071000000000001E-2</v>
      </c>
      <c r="V8" s="121">
        <v>8.6285000000000001E-2</v>
      </c>
      <c r="W8" s="121">
        <v>5.202E-3</v>
      </c>
    </row>
    <row r="9" spans="1:26" ht="15" customHeight="1">
      <c r="A9" s="119">
        <v>332</v>
      </c>
      <c r="B9" s="119">
        <v>332</v>
      </c>
      <c r="C9" s="118" t="s">
        <v>1304</v>
      </c>
      <c r="D9" s="119">
        <v>511776783</v>
      </c>
      <c r="E9" s="118" t="s">
        <v>308</v>
      </c>
      <c r="F9" s="118" t="s">
        <v>1317</v>
      </c>
      <c r="G9" s="119" t="s">
        <v>1318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1209</v>
      </c>
      <c r="P9" s="120">
        <v>2238580</v>
      </c>
      <c r="Q9" s="120">
        <v>1</v>
      </c>
      <c r="R9" s="120">
        <v>363.92</v>
      </c>
      <c r="S9" s="118"/>
      <c r="T9" s="120">
        <v>8146.6403399999999</v>
      </c>
      <c r="U9" s="121">
        <v>1.5448999999999999E-2</v>
      </c>
      <c r="V9" s="121">
        <v>8.1300000000000001E-3</v>
      </c>
      <c r="W9" s="121">
        <v>4.8999999999999998E-4</v>
      </c>
    </row>
    <row r="10" spans="1:26" ht="15" customHeight="1">
      <c r="A10" s="119">
        <v>332</v>
      </c>
      <c r="B10" s="119">
        <v>332</v>
      </c>
      <c r="C10" s="118" t="s">
        <v>1311</v>
      </c>
      <c r="D10" s="119">
        <v>513534974</v>
      </c>
      <c r="E10" s="118" t="s">
        <v>308</v>
      </c>
      <c r="F10" s="118" t="s">
        <v>1319</v>
      </c>
      <c r="G10" s="119" t="s">
        <v>1320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1209</v>
      </c>
      <c r="P10" s="120">
        <v>2295854</v>
      </c>
      <c r="Q10" s="120">
        <v>1</v>
      </c>
      <c r="R10" s="120">
        <v>2377</v>
      </c>
      <c r="S10" s="118"/>
      <c r="T10" s="120">
        <v>54572.44958</v>
      </c>
      <c r="U10" s="121">
        <v>8.9529999999999992E-3</v>
      </c>
      <c r="V10" s="121">
        <v>5.4466000000000001E-2</v>
      </c>
      <c r="W10" s="121">
        <v>3.284E-3</v>
      </c>
    </row>
    <row r="11" spans="1:26" ht="15" customHeight="1">
      <c r="A11" s="119">
        <v>332</v>
      </c>
      <c r="B11" s="119">
        <v>332</v>
      </c>
      <c r="C11" s="118" t="s">
        <v>1298</v>
      </c>
      <c r="D11" s="119">
        <v>510938608</v>
      </c>
      <c r="E11" s="118" t="s">
        <v>308</v>
      </c>
      <c r="F11" s="118" t="s">
        <v>1321</v>
      </c>
      <c r="G11" s="119" t="s">
        <v>1322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574</v>
      </c>
      <c r="N11" s="118" t="s">
        <v>338</v>
      </c>
      <c r="O11" s="118" t="s">
        <v>1209</v>
      </c>
      <c r="P11" s="120">
        <v>313071</v>
      </c>
      <c r="Q11" s="120">
        <v>1</v>
      </c>
      <c r="R11" s="120">
        <v>3614.7</v>
      </c>
      <c r="S11" s="118"/>
      <c r="T11" s="120">
        <v>11316.577439999999</v>
      </c>
      <c r="U11" s="121">
        <v>1.4227999999999999E-2</v>
      </c>
      <c r="V11" s="121">
        <v>1.1294E-2</v>
      </c>
      <c r="W11" s="121">
        <v>6.8099999999999996E-4</v>
      </c>
    </row>
    <row r="12" spans="1:26" ht="15" customHeight="1">
      <c r="A12" s="119">
        <v>332</v>
      </c>
      <c r="B12" s="119">
        <v>332</v>
      </c>
      <c r="C12" s="118" t="s">
        <v>1323</v>
      </c>
      <c r="D12" s="119" t="s">
        <v>1324</v>
      </c>
      <c r="E12" s="118" t="s">
        <v>312</v>
      </c>
      <c r="F12" s="118" t="s">
        <v>1325</v>
      </c>
      <c r="G12" s="119" t="s">
        <v>1326</v>
      </c>
      <c r="H12" s="118" t="s">
        <v>320</v>
      </c>
      <c r="I12" s="118" t="s">
        <v>966</v>
      </c>
      <c r="J12" s="118" t="s">
        <v>204</v>
      </c>
      <c r="K12" s="118" t="s">
        <v>288</v>
      </c>
      <c r="L12" s="118" t="s">
        <v>379</v>
      </c>
      <c r="M12" s="130" t="s">
        <v>734</v>
      </c>
      <c r="N12" s="118" t="s">
        <v>338</v>
      </c>
      <c r="O12" s="118" t="s">
        <v>1215</v>
      </c>
      <c r="P12" s="120">
        <v>825000</v>
      </c>
      <c r="Q12" s="120">
        <v>3.718</v>
      </c>
      <c r="R12" s="120">
        <v>11250</v>
      </c>
      <c r="S12" s="118"/>
      <c r="T12" s="120">
        <v>345076.875</v>
      </c>
      <c r="U12" s="121">
        <v>1.5362000000000001E-2</v>
      </c>
      <c r="V12" s="121">
        <v>0.34440799999999999</v>
      </c>
      <c r="W12" s="121">
        <v>2.0766E-2</v>
      </c>
    </row>
    <row r="13" spans="1:26" ht="15" customHeight="1">
      <c r="A13" s="119">
        <v>332</v>
      </c>
      <c r="B13" s="119">
        <v>332</v>
      </c>
      <c r="C13" s="118" t="s">
        <v>1327</v>
      </c>
      <c r="D13" s="119" t="s">
        <v>1328</v>
      </c>
      <c r="E13" s="118" t="s">
        <v>312</v>
      </c>
      <c r="F13" s="118" t="s">
        <v>1329</v>
      </c>
      <c r="G13" s="119" t="s">
        <v>1330</v>
      </c>
      <c r="H13" s="118" t="s">
        <v>320</v>
      </c>
      <c r="I13" s="118" t="s">
        <v>966</v>
      </c>
      <c r="J13" s="118" t="s">
        <v>204</v>
      </c>
      <c r="K13" s="118" t="s">
        <v>288</v>
      </c>
      <c r="L13" s="118" t="s">
        <v>379</v>
      </c>
      <c r="M13" s="130" t="s">
        <v>734</v>
      </c>
      <c r="N13" s="118" t="s">
        <v>338</v>
      </c>
      <c r="O13" s="118" t="s">
        <v>1215</v>
      </c>
      <c r="P13" s="120">
        <v>165924</v>
      </c>
      <c r="Q13" s="120">
        <v>3.718</v>
      </c>
      <c r="R13" s="120">
        <v>11471.5</v>
      </c>
      <c r="S13" s="118"/>
      <c r="T13" s="120">
        <v>70768.306630000006</v>
      </c>
      <c r="U13" s="121">
        <v>1.333E-3</v>
      </c>
      <c r="V13" s="121">
        <v>7.0630999999999999E-2</v>
      </c>
      <c r="W13" s="121">
        <v>4.2579999999999996E-3</v>
      </c>
    </row>
    <row r="14" spans="1:26" ht="15" customHeight="1">
      <c r="A14" s="119">
        <v>332</v>
      </c>
      <c r="B14" s="119">
        <v>332</v>
      </c>
      <c r="C14" s="118" t="s">
        <v>1331</v>
      </c>
      <c r="D14" s="119" t="s">
        <v>1332</v>
      </c>
      <c r="E14" s="118" t="s">
        <v>312</v>
      </c>
      <c r="F14" s="118" t="s">
        <v>1333</v>
      </c>
      <c r="G14" s="119" t="s">
        <v>1334</v>
      </c>
      <c r="H14" s="118" t="s">
        <v>320</v>
      </c>
      <c r="I14" s="118" t="s">
        <v>966</v>
      </c>
      <c r="J14" s="118" t="s">
        <v>204</v>
      </c>
      <c r="K14" s="118" t="s">
        <v>288</v>
      </c>
      <c r="L14" s="118" t="s">
        <v>379</v>
      </c>
      <c r="M14" s="130" t="s">
        <v>734</v>
      </c>
      <c r="N14" s="118" t="s">
        <v>338</v>
      </c>
      <c r="O14" s="118" t="s">
        <v>1215</v>
      </c>
      <c r="P14" s="120">
        <v>99491</v>
      </c>
      <c r="Q14" s="120">
        <v>3.718</v>
      </c>
      <c r="R14" s="120">
        <v>3832.5</v>
      </c>
      <c r="S14" s="118"/>
      <c r="T14" s="120">
        <v>14176.706389999999</v>
      </c>
      <c r="U14" s="121">
        <v>3.6400000000000001E-4</v>
      </c>
      <c r="V14" s="121">
        <v>1.4149E-2</v>
      </c>
      <c r="W14" s="121">
        <v>8.5300000000000003E-4</v>
      </c>
    </row>
    <row r="15" spans="1:26" ht="15" customHeight="1">
      <c r="A15" s="119">
        <v>332</v>
      </c>
      <c r="B15" s="119">
        <v>332</v>
      </c>
      <c r="C15" s="118" t="s">
        <v>1335</v>
      </c>
      <c r="D15" s="119" t="s">
        <v>1336</v>
      </c>
      <c r="E15" s="118" t="s">
        <v>312</v>
      </c>
      <c r="F15" s="118" t="s">
        <v>1337</v>
      </c>
      <c r="G15" s="119" t="s">
        <v>1338</v>
      </c>
      <c r="H15" s="118" t="s">
        <v>320</v>
      </c>
      <c r="I15" s="118" t="s">
        <v>966</v>
      </c>
      <c r="J15" s="118" t="s">
        <v>204</v>
      </c>
      <c r="K15" s="118" t="s">
        <v>295</v>
      </c>
      <c r="L15" s="118" t="s">
        <v>379</v>
      </c>
      <c r="M15" s="130" t="s">
        <v>734</v>
      </c>
      <c r="N15" s="118" t="s">
        <v>338</v>
      </c>
      <c r="O15" s="118" t="s">
        <v>1215</v>
      </c>
      <c r="P15" s="120">
        <v>405254</v>
      </c>
      <c r="Q15" s="120">
        <v>3.718</v>
      </c>
      <c r="R15" s="120">
        <v>4819</v>
      </c>
      <c r="S15" s="118"/>
      <c r="T15" s="120">
        <v>72609.529389999996</v>
      </c>
      <c r="U15" s="121">
        <v>6.7320000000000001E-3</v>
      </c>
      <c r="V15" s="121">
        <v>7.2468000000000005E-2</v>
      </c>
      <c r="W15" s="121">
        <v>4.3689999999999996E-3</v>
      </c>
    </row>
    <row r="16" spans="1:26" ht="15" customHeight="1">
      <c r="A16" s="119">
        <v>332</v>
      </c>
      <c r="B16" s="119">
        <v>332</v>
      </c>
      <c r="C16" s="118" t="s">
        <v>1339</v>
      </c>
      <c r="D16" s="119" t="s">
        <v>1340</v>
      </c>
      <c r="E16" s="118" t="s">
        <v>312</v>
      </c>
      <c r="F16" s="118" t="s">
        <v>1341</v>
      </c>
      <c r="G16" s="119" t="s">
        <v>1342</v>
      </c>
      <c r="H16" s="118" t="s">
        <v>320</v>
      </c>
      <c r="I16" s="118" t="s">
        <v>966</v>
      </c>
      <c r="J16" s="118" t="s">
        <v>204</v>
      </c>
      <c r="K16" s="118" t="s">
        <v>288</v>
      </c>
      <c r="L16" s="118" t="s">
        <v>379</v>
      </c>
      <c r="M16" s="130" t="s">
        <v>734</v>
      </c>
      <c r="N16" s="118" t="s">
        <v>338</v>
      </c>
      <c r="O16" s="118" t="s">
        <v>1215</v>
      </c>
      <c r="P16" s="120">
        <v>559030</v>
      </c>
      <c r="Q16" s="120">
        <v>3.718</v>
      </c>
      <c r="R16" s="120">
        <v>10493</v>
      </c>
      <c r="S16" s="118"/>
      <c r="T16" s="120">
        <v>218094.22855</v>
      </c>
      <c r="U16" s="121">
        <v>6.2399999999999999E-4</v>
      </c>
      <c r="V16" s="121">
        <v>0.217671</v>
      </c>
      <c r="W16" s="121">
        <v>1.3124E-2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2025-05-29T11:39:46Z</dcterms:modified>
</cp:coreProperties>
</file>