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003B1599-4B65-474F-83D7-33547D028879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<sst xmlns="http://schemas.openxmlformats.org/spreadsheetml/2006/main" count="5671" uniqueCount="1342">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</sst>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332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נתיב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נתיב קרן הפנסיה של פועלי ועובדי מפעלי משק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520022351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520022351_P332_Yield422.xlsx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C1" workbookViewId="0">
      <selection activeCell="D2" sqref="D2:E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332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נתיב</v>
      </c>
      <c r="D3" s="60"/>
    </row>
    <row r="4" spans="2:31" ht="18.75" x14ac:dyDescent="0.3">
      <c r="B4" s="23" t="s">
        <v>27</v>
      </c>
      <c r="C4" s="60" t="str">
        <f ca="1">הנחיות!B24</f>
        <v>נתיב קרן הפנסיה של פועלי ועובדי מפעלי משק ההסתדרות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31.12.22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6.0000000000000002E-5</v>
      </c>
      <c r="D7" s="63">
        <v>1.436E-2</v>
      </c>
      <c r="E7" s="71">
        <v>4.0000000000000003E-5</v>
      </c>
      <c r="F7" s="72">
        <v>1.227E-2</v>
      </c>
      <c r="G7" s="62">
        <v>-6.0000000000000002E-5</v>
      </c>
      <c r="H7" s="63">
        <v>1.2200000000000001E-2</v>
      </c>
      <c r="I7" s="71">
        <v>1.7000000000000001E-4</v>
      </c>
      <c r="J7" s="72">
        <v>1.1900000000000001E-2</v>
      </c>
      <c r="K7" s="62">
        <v>3.0000000000000001E-5</v>
      </c>
      <c r="L7" s="63">
        <v>1.191E-2</v>
      </c>
      <c r="M7" s="71">
        <v>1.7000000000000001E-4</v>
      </c>
      <c r="N7" s="72">
        <v>9.5200000000000007E-3</v>
      </c>
      <c r="O7" s="62">
        <v>-8.0000000000000007E-5</v>
      </c>
      <c r="P7" s="63">
        <v>1.01E-2</v>
      </c>
      <c r="Q7" s="71">
        <v>-3.0000000000000001E-5</v>
      </c>
      <c r="R7" s="72">
        <v>9.5999999999999992E-3</v>
      </c>
      <c r="S7" s="62">
        <v>1.6000000000000001E-4</v>
      </c>
      <c r="T7" s="63">
        <v>7.4700000000000001E-3</v>
      </c>
      <c r="U7" s="71">
        <v>-2.0000000000000002E-5</v>
      </c>
      <c r="V7" s="72">
        <v>5.3260000000000002E-2</v>
      </c>
      <c r="W7" s="62">
        <v>-1E-4</v>
      </c>
      <c r="X7" s="63">
        <v>3.9800000000000002E-2</v>
      </c>
      <c r="Y7" s="71">
        <v>1.4999999999999999E-4</v>
      </c>
      <c r="Z7" s="72">
        <v>3.1730000000000001E-2</v>
      </c>
      <c r="AE7" s="2"/>
    </row>
    <row r="8" spans="2:31" ht="30" x14ac:dyDescent="0.25">
      <c r="B8" s="86" t="s">
        <v>989</v>
      </c>
      <c r="C8" s="62">
        <v>-1.7229999999999999E-2</v>
      </c>
      <c r="D8" s="63">
        <v>0.92325000000000002</v>
      </c>
      <c r="E8" s="71">
        <v>-1.898E-2</v>
      </c>
      <c r="F8" s="72">
        <v>0.92549999999999999</v>
      </c>
      <c r="G8" s="62">
        <v>3.5899999999999999E-3</v>
      </c>
      <c r="H8" s="63">
        <v>0.92584999999999995</v>
      </c>
      <c r="I8" s="71">
        <v>-9.0900000000000009E-3</v>
      </c>
      <c r="J8" s="72">
        <v>0.92813000000000001</v>
      </c>
      <c r="K8" s="62">
        <v>-2.324E-2</v>
      </c>
      <c r="L8" s="63">
        <v>0.93015000000000003</v>
      </c>
      <c r="M8" s="71">
        <v>-3.1E-4</v>
      </c>
      <c r="N8" s="72">
        <v>0.93152000000000001</v>
      </c>
      <c r="O8" s="62">
        <v>1.1849999999999999E-2</v>
      </c>
      <c r="P8" s="63">
        <v>0.93540000000000001</v>
      </c>
      <c r="Q8" s="71">
        <v>-1.423E-2</v>
      </c>
      <c r="R8" s="72">
        <v>0.93754000000000004</v>
      </c>
      <c r="S8" s="62">
        <v>-1.7829999999999999E-2</v>
      </c>
      <c r="T8" s="63">
        <v>0.93994</v>
      </c>
      <c r="U8" s="71">
        <v>4.2500000000000003E-3</v>
      </c>
      <c r="V8" s="72">
        <v>0.89395000000000002</v>
      </c>
      <c r="W8" s="62">
        <v>-1.1999999999999999E-3</v>
      </c>
      <c r="X8" s="63">
        <v>0.90522999999999998</v>
      </c>
      <c r="Y8" s="71">
        <v>-1.0410000000000001E-2</v>
      </c>
      <c r="Z8" s="72">
        <v>0.91207000000000005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-1.0000000000000001E-5</v>
      </c>
      <c r="D11" s="63">
        <v>3.6000000000000002E-4</v>
      </c>
      <c r="E11" s="71">
        <v>-3.0000000000000001E-5</v>
      </c>
      <c r="F11" s="72">
        <v>1.31E-3</v>
      </c>
      <c r="G11" s="62">
        <v>0</v>
      </c>
      <c r="H11" s="63">
        <v>1.72E-3</v>
      </c>
      <c r="I11" s="71">
        <v>-5.0000000000000002E-5</v>
      </c>
      <c r="J11" s="72">
        <v>2.1900000000000001E-3</v>
      </c>
      <c r="K11" s="62">
        <v>-8.0000000000000007E-5</v>
      </c>
      <c r="L11" s="63">
        <v>2.2699999999999999E-3</v>
      </c>
      <c r="M11" s="71">
        <v>3.0000000000000001E-5</v>
      </c>
      <c r="N11" s="72">
        <v>2.2699999999999999E-3</v>
      </c>
      <c r="O11" s="62">
        <v>4.0000000000000003E-5</v>
      </c>
      <c r="P11" s="63">
        <v>2.3E-3</v>
      </c>
      <c r="Q11" s="71">
        <v>-4.0000000000000003E-5</v>
      </c>
      <c r="R11" s="72">
        <v>2.32E-3</v>
      </c>
      <c r="S11" s="62">
        <v>0</v>
      </c>
      <c r="T11" s="63">
        <v>2.3400000000000001E-3</v>
      </c>
      <c r="U11" s="71">
        <v>2.0000000000000002E-5</v>
      </c>
      <c r="V11" s="72">
        <v>2.5699999999999998E-3</v>
      </c>
      <c r="W11" s="62">
        <v>0</v>
      </c>
      <c r="X11" s="63">
        <v>3.0699999999999998E-3</v>
      </c>
      <c r="Y11" s="71">
        <v>-2.0000000000000002E-5</v>
      </c>
      <c r="Z11" s="72">
        <v>3.5300000000000002E-3</v>
      </c>
      <c r="AE11" s="2"/>
    </row>
    <row r="12" spans="2:31" x14ac:dyDescent="0.25">
      <c r="B12" s="6" t="s">
        <v>5</v>
      </c>
      <c r="C12" s="62">
        <v>0</v>
      </c>
      <c r="D12" s="63">
        <v>2.1000000000000001E-4</v>
      </c>
      <c r="E12" s="71">
        <v>-1.0000000000000001E-5</v>
      </c>
      <c r="F12" s="72">
        <v>4.6999999999999999E-4</v>
      </c>
      <c r="G12" s="62">
        <v>0</v>
      </c>
      <c r="H12" s="63">
        <v>4.6999999999999999E-4</v>
      </c>
      <c r="I12" s="71">
        <v>-1.0000000000000001E-5</v>
      </c>
      <c r="J12" s="72">
        <v>4.6999999999999999E-4</v>
      </c>
      <c r="K12" s="62">
        <v>-1.0000000000000001E-5</v>
      </c>
      <c r="L12" s="63">
        <v>4.6000000000000001E-4</v>
      </c>
      <c r="M12" s="71">
        <v>0</v>
      </c>
      <c r="N12" s="72">
        <v>4.6999999999999999E-4</v>
      </c>
      <c r="O12" s="62">
        <v>1.0000000000000001E-5</v>
      </c>
      <c r="P12" s="63">
        <v>4.6999999999999999E-4</v>
      </c>
      <c r="Q12" s="71">
        <v>-1.0000000000000001E-5</v>
      </c>
      <c r="R12" s="72">
        <v>4.6999999999999999E-4</v>
      </c>
      <c r="S12" s="62">
        <v>-1.0000000000000001E-5</v>
      </c>
      <c r="T12" s="63">
        <v>4.8000000000000001E-4</v>
      </c>
      <c r="U12" s="71">
        <v>0</v>
      </c>
      <c r="V12" s="72">
        <v>4.8000000000000001E-4</v>
      </c>
      <c r="W12" s="62">
        <v>0</v>
      </c>
      <c r="X12" s="63">
        <v>4.8000000000000001E-4</v>
      </c>
      <c r="Y12" s="71">
        <v>-1.0000000000000001E-5</v>
      </c>
      <c r="Z12" s="72">
        <v>4.8000000000000001E-4</v>
      </c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2.0000000000000002E-5</v>
      </c>
      <c r="I13" s="71">
        <v>0</v>
      </c>
      <c r="J13" s="72">
        <v>6.9999999999999994E-5</v>
      </c>
      <c r="K13" s="62">
        <v>0</v>
      </c>
      <c r="L13" s="63">
        <v>6.9999999999999994E-5</v>
      </c>
      <c r="M13" s="71">
        <v>0</v>
      </c>
      <c r="N13" s="72">
        <v>6.9999999999999994E-5</v>
      </c>
      <c r="O13" s="62">
        <v>0</v>
      </c>
      <c r="P13" s="63">
        <v>6.9999999999999994E-5</v>
      </c>
      <c r="Q13" s="71">
        <v>0</v>
      </c>
      <c r="R13" s="72">
        <v>6.9999999999999994E-5</v>
      </c>
      <c r="S13" s="62">
        <v>0</v>
      </c>
      <c r="T13" s="63">
        <v>8.0000000000000007E-5</v>
      </c>
      <c r="U13" s="71">
        <v>0</v>
      </c>
      <c r="V13" s="72">
        <v>9.0000000000000006E-5</v>
      </c>
      <c r="W13" s="62">
        <v>0</v>
      </c>
      <c r="X13" s="63">
        <v>9.0000000000000006E-5</v>
      </c>
      <c r="Y13" s="71">
        <v>0</v>
      </c>
      <c r="Z13" s="72">
        <v>9.0000000000000006E-5</v>
      </c>
      <c r="AE13" s="2"/>
    </row>
    <row r="14" spans="2:31" x14ac:dyDescent="0.25">
      <c r="B14" s="6" t="s">
        <v>62</v>
      </c>
      <c r="C14" s="62">
        <v>-1.41E-3</v>
      </c>
      <c r="D14" s="63">
        <v>5.2229999999999999E-2</v>
      </c>
      <c r="E14" s="71">
        <v>-1.2E-4</v>
      </c>
      <c r="F14" s="72">
        <v>5.0639999999999998E-2</v>
      </c>
      <c r="G14" s="62">
        <v>3.6999999999999999E-4</v>
      </c>
      <c r="H14" s="63">
        <v>4.9759999999999999E-2</v>
      </c>
      <c r="I14" s="71">
        <v>-1.1100000000000001E-3</v>
      </c>
      <c r="J14" s="72">
        <v>4.7690000000000003E-2</v>
      </c>
      <c r="K14" s="62">
        <v>-9.1E-4</v>
      </c>
      <c r="L14" s="63">
        <v>4.5650000000000003E-2</v>
      </c>
      <c r="M14" s="71">
        <v>-1.1900000000000001E-3</v>
      </c>
      <c r="N14" s="72">
        <v>4.6330000000000003E-2</v>
      </c>
      <c r="O14" s="62">
        <v>1.4E-3</v>
      </c>
      <c r="P14" s="63">
        <v>4.1799999999999997E-2</v>
      </c>
      <c r="Q14" s="71">
        <v>-1.1199999999999999E-3</v>
      </c>
      <c r="R14" s="72">
        <v>4.0629999999999999E-2</v>
      </c>
      <c r="S14" s="62">
        <v>-1.5100000000000001E-3</v>
      </c>
      <c r="T14" s="63">
        <v>4.0099999999999997E-2</v>
      </c>
      <c r="U14" s="71">
        <v>1.58E-3</v>
      </c>
      <c r="V14" s="72">
        <v>3.984E-2</v>
      </c>
      <c r="W14" s="62">
        <v>6.4999999999999997E-4</v>
      </c>
      <c r="X14" s="63">
        <v>4.1540000000000001E-2</v>
      </c>
      <c r="Y14" s="71">
        <v>-2.7E-4</v>
      </c>
      <c r="Z14" s="72">
        <v>4.2369999999999998E-2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>
        <v>0</v>
      </c>
      <c r="V18" s="72">
        <v>0</v>
      </c>
      <c r="W18" s="62">
        <v>0</v>
      </c>
      <c r="X18" s="63">
        <v>0</v>
      </c>
      <c r="Y18" s="71">
        <v>0</v>
      </c>
      <c r="Z18" s="72">
        <v>0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4.0200000000000001E-3</v>
      </c>
      <c r="E24" s="71">
        <v>0</v>
      </c>
      <c r="F24" s="72">
        <v>4.1099999999999999E-3</v>
      </c>
      <c r="G24" s="62">
        <v>0</v>
      </c>
      <c r="H24" s="63">
        <v>4.1999999999999997E-3</v>
      </c>
      <c r="I24" s="71">
        <v>0</v>
      </c>
      <c r="J24" s="72">
        <v>4.15E-3</v>
      </c>
      <c r="K24" s="62">
        <v>0</v>
      </c>
      <c r="L24" s="63">
        <v>4.2100000000000002E-3</v>
      </c>
      <c r="M24" s="71">
        <v>0</v>
      </c>
      <c r="N24" s="72">
        <v>4.3600000000000002E-3</v>
      </c>
      <c r="O24" s="62">
        <v>0</v>
      </c>
      <c r="P24" s="63">
        <v>4.3800000000000002E-3</v>
      </c>
      <c r="Q24" s="71">
        <v>0</v>
      </c>
      <c r="R24" s="72">
        <v>4.3400000000000001E-3</v>
      </c>
      <c r="S24" s="62">
        <v>0</v>
      </c>
      <c r="T24" s="63">
        <v>4.4600000000000004E-3</v>
      </c>
      <c r="U24" s="71">
        <v>0</v>
      </c>
      <c r="V24" s="72">
        <v>4.5599999999999998E-3</v>
      </c>
      <c r="W24" s="62">
        <v>0</v>
      </c>
      <c r="X24" s="63">
        <v>4.5599999999999998E-3</v>
      </c>
      <c r="Y24" s="71">
        <v>1.1299999999999999E-3</v>
      </c>
      <c r="Z24" s="72">
        <v>4.5799999999999999E-3</v>
      </c>
    </row>
    <row r="25" spans="2:31" x14ac:dyDescent="0.25">
      <c r="B25" s="6" t="s">
        <v>17</v>
      </c>
      <c r="C25" s="62">
        <v>0</v>
      </c>
      <c r="D25" s="63">
        <v>5.5700000000000003E-3</v>
      </c>
      <c r="E25" s="71">
        <v>0</v>
      </c>
      <c r="F25" s="72">
        <v>5.6899999999999997E-3</v>
      </c>
      <c r="G25" s="62">
        <v>0</v>
      </c>
      <c r="H25" s="63">
        <v>5.7800000000000004E-3</v>
      </c>
      <c r="I25" s="71">
        <v>0</v>
      </c>
      <c r="J25" s="72">
        <v>5.4000000000000003E-3</v>
      </c>
      <c r="K25" s="62">
        <v>0</v>
      </c>
      <c r="L25" s="63">
        <v>5.2700000000000004E-3</v>
      </c>
      <c r="M25" s="71">
        <v>0</v>
      </c>
      <c r="N25" s="72">
        <v>5.45E-3</v>
      </c>
      <c r="O25" s="62">
        <v>0</v>
      </c>
      <c r="P25" s="63">
        <v>5.4799999999999996E-3</v>
      </c>
      <c r="Q25" s="71">
        <v>0</v>
      </c>
      <c r="R25" s="72">
        <v>5.0099999999999997E-3</v>
      </c>
      <c r="S25" s="62">
        <v>0</v>
      </c>
      <c r="T25" s="63">
        <v>5.13E-3</v>
      </c>
      <c r="U25" s="71">
        <v>0</v>
      </c>
      <c r="V25" s="72">
        <v>5.2500000000000003E-3</v>
      </c>
      <c r="W25" s="62">
        <v>0</v>
      </c>
      <c r="X25" s="63">
        <v>5.2399999999999999E-3</v>
      </c>
      <c r="Y25" s="71">
        <v>0</v>
      </c>
      <c r="Z25" s="72">
        <v>5.1599999999999997E-3</v>
      </c>
    </row>
    <row r="26" spans="2:31" x14ac:dyDescent="0.25">
      <c r="B26" s="7" t="s">
        <v>18</v>
      </c>
      <c r="C26" s="64">
        <v>-1.8599999999999998E-2</v>
      </c>
      <c r="D26" s="65">
        <v>1</v>
      </c>
      <c r="E26" s="73">
        <v>-1.9099999999999999E-2</v>
      </c>
      <c r="F26" s="74">
        <v>1</v>
      </c>
      <c r="G26" s="64">
        <v>3.8999999999999998E-3</v>
      </c>
      <c r="H26" s="65">
        <v>1</v>
      </c>
      <c r="I26" s="73">
        <v>-1.01E-2</v>
      </c>
      <c r="J26" s="74">
        <v>1</v>
      </c>
      <c r="K26" s="64">
        <v>-2.4199999999999999E-2</v>
      </c>
      <c r="L26" s="65">
        <v>1</v>
      </c>
      <c r="M26" s="73">
        <v>-1.2999999999999999E-3</v>
      </c>
      <c r="N26" s="74">
        <v>1</v>
      </c>
      <c r="O26" s="64">
        <v>1.32E-2</v>
      </c>
      <c r="P26" s="65">
        <v>1</v>
      </c>
      <c r="Q26" s="73">
        <v>-1.54E-2</v>
      </c>
      <c r="R26" s="74">
        <v>1</v>
      </c>
      <c r="S26" s="64">
        <v>-1.9199999999999998E-2</v>
      </c>
      <c r="T26" s="65">
        <v>1</v>
      </c>
      <c r="U26" s="73">
        <v>5.7999999999999996E-3</v>
      </c>
      <c r="V26" s="74">
        <v>1</v>
      </c>
      <c r="W26" s="64">
        <v>-6.4999999999999997E-4</v>
      </c>
      <c r="X26" s="65">
        <v>1</v>
      </c>
      <c r="Y26" s="73">
        <v>-9.4000000000000004E-3</v>
      </c>
      <c r="Z26" s="74">
        <v>1</v>
      </c>
    </row>
    <row r="27" spans="2:31" x14ac:dyDescent="0.25">
      <c r="B27" s="16" t="s">
        <v>24</v>
      </c>
      <c r="C27" s="66">
        <v>-372355</v>
      </c>
      <c r="D27" s="11"/>
      <c r="E27" s="75">
        <v>-374248</v>
      </c>
      <c r="F27" s="11"/>
      <c r="G27" s="66">
        <v>74576</v>
      </c>
      <c r="H27" s="11"/>
      <c r="I27" s="75">
        <v>-194635</v>
      </c>
      <c r="J27" s="11"/>
      <c r="K27" s="66">
        <v>-462111</v>
      </c>
      <c r="L27" s="11"/>
      <c r="M27" s="75">
        <v>-23270</v>
      </c>
      <c r="N27" s="11"/>
      <c r="O27" s="66">
        <v>242373</v>
      </c>
      <c r="P27" s="11"/>
      <c r="Q27" s="75">
        <v>-285896</v>
      </c>
      <c r="R27" s="11"/>
      <c r="S27" s="66">
        <v>-347002</v>
      </c>
      <c r="T27" s="11"/>
      <c r="U27" s="75">
        <v>102911</v>
      </c>
      <c r="V27" s="11"/>
      <c r="W27" s="66">
        <v>-11610</v>
      </c>
      <c r="X27" s="11"/>
      <c r="Y27" s="75">
        <v>-165586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-1.7600000000000001E-2</v>
      </c>
      <c r="D29" s="68">
        <v>0.97</v>
      </c>
      <c r="E29" s="76">
        <v>-1.89E-2</v>
      </c>
      <c r="F29" s="77">
        <v>0.96730000000000005</v>
      </c>
      <c r="G29" s="67">
        <v>3.7000000000000002E-3</v>
      </c>
      <c r="H29" s="68">
        <v>0.96809999999999996</v>
      </c>
      <c r="I29" s="76">
        <v>-9.1000000000000004E-3</v>
      </c>
      <c r="J29" s="77">
        <v>0.96919999999999995</v>
      </c>
      <c r="K29" s="67">
        <v>-2.3900000000000001E-2</v>
      </c>
      <c r="L29" s="68">
        <v>0.97070000000000001</v>
      </c>
      <c r="M29" s="76">
        <v>-2.9999999999999997E-4</v>
      </c>
      <c r="N29" s="77">
        <v>0.97</v>
      </c>
      <c r="O29" s="67">
        <v>1.23E-2</v>
      </c>
      <c r="P29" s="68">
        <v>0.97170000000000001</v>
      </c>
      <c r="Q29" s="76">
        <v>-1.41E-2</v>
      </c>
      <c r="R29" s="77">
        <v>0.97109999999999996</v>
      </c>
      <c r="S29" s="67">
        <v>-1.8499999999999999E-2</v>
      </c>
      <c r="T29" s="68">
        <v>0.97170000000000001</v>
      </c>
      <c r="U29" s="76">
        <v>4.5999999999999999E-3</v>
      </c>
      <c r="V29" s="77">
        <v>0.97140000000000004</v>
      </c>
      <c r="W29" s="67">
        <v>-1.6999999999999999E-3</v>
      </c>
      <c r="X29" s="68">
        <v>0.97009999999999996</v>
      </c>
      <c r="Y29" s="76">
        <v>-9.4000000000000004E-3</v>
      </c>
      <c r="Z29" s="77">
        <v>0.96899999999999997</v>
      </c>
    </row>
    <row r="30" spans="2:31" x14ac:dyDescent="0.25">
      <c r="B30" s="6" t="s">
        <v>20</v>
      </c>
      <c r="C30" s="62">
        <v>-1E-3</v>
      </c>
      <c r="D30" s="63">
        <v>0.03</v>
      </c>
      <c r="E30" s="71">
        <v>-2.0000000000000001E-4</v>
      </c>
      <c r="F30" s="72">
        <v>3.27E-2</v>
      </c>
      <c r="G30" s="62">
        <v>2.0000000000000001E-4</v>
      </c>
      <c r="H30" s="63">
        <v>3.1899999999999998E-2</v>
      </c>
      <c r="I30" s="71">
        <v>-1E-3</v>
      </c>
      <c r="J30" s="72">
        <v>3.0800000000000001E-2</v>
      </c>
      <c r="K30" s="62">
        <v>-2.9999999999999997E-4</v>
      </c>
      <c r="L30" s="63">
        <v>2.93E-2</v>
      </c>
      <c r="M30" s="71">
        <v>-1E-3</v>
      </c>
      <c r="N30" s="72">
        <v>0.03</v>
      </c>
      <c r="O30" s="62">
        <v>8.9999999999999998E-4</v>
      </c>
      <c r="P30" s="63">
        <v>2.8299999999999999E-2</v>
      </c>
      <c r="Q30" s="71">
        <v>-1.2999999999999999E-3</v>
      </c>
      <c r="R30" s="72">
        <v>2.8899999999999999E-2</v>
      </c>
      <c r="S30" s="62">
        <v>-6.9999999999999999E-4</v>
      </c>
      <c r="T30" s="63">
        <v>2.8299999999999999E-2</v>
      </c>
      <c r="U30" s="71">
        <v>1.1999999999999999E-3</v>
      </c>
      <c r="V30" s="72">
        <v>2.86E-2</v>
      </c>
      <c r="W30" s="62">
        <v>1E-3</v>
      </c>
      <c r="X30" s="63">
        <v>2.9899999999999999E-2</v>
      </c>
      <c r="Y30" s="71">
        <v>0</v>
      </c>
      <c r="Z30" s="72">
        <v>3.1E-2</v>
      </c>
    </row>
    <row r="31" spans="2:31" x14ac:dyDescent="0.25">
      <c r="B31" s="7" t="s">
        <v>18</v>
      </c>
      <c r="C31" s="64">
        <v>-1.8599999999999998E-2</v>
      </c>
      <c r="D31" s="65">
        <v>1</v>
      </c>
      <c r="E31" s="73">
        <v>-1.9099999999999999E-2</v>
      </c>
      <c r="F31" s="74">
        <v>1</v>
      </c>
      <c r="G31" s="64">
        <v>3.8999999999999998E-3</v>
      </c>
      <c r="H31" s="65">
        <v>1</v>
      </c>
      <c r="I31" s="73">
        <v>-1.01E-2</v>
      </c>
      <c r="J31" s="74">
        <v>1</v>
      </c>
      <c r="K31" s="64">
        <v>-2.4199999999999999E-2</v>
      </c>
      <c r="L31" s="65">
        <v>1</v>
      </c>
      <c r="M31" s="73">
        <v>-1.2999999999999999E-3</v>
      </c>
      <c r="N31" s="74">
        <v>1</v>
      </c>
      <c r="O31" s="64">
        <v>1.32E-2</v>
      </c>
      <c r="P31" s="65">
        <v>1</v>
      </c>
      <c r="Q31" s="73">
        <v>-1.54E-2</v>
      </c>
      <c r="R31" s="74">
        <v>1</v>
      </c>
      <c r="S31" s="64">
        <v>-1.9199999999999998E-2</v>
      </c>
      <c r="T31" s="65">
        <v>1</v>
      </c>
      <c r="U31" s="73">
        <v>5.7999999999999996E-3</v>
      </c>
      <c r="V31" s="74">
        <v>1</v>
      </c>
      <c r="W31" s="64">
        <v>-6.4999999999999997E-4</v>
      </c>
      <c r="X31" s="65">
        <v>1</v>
      </c>
      <c r="Y31" s="73">
        <v>-9.4000000000000004E-3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-1.6999999999999999E-3</v>
      </c>
      <c r="D33" s="68">
        <v>7.8E-2</v>
      </c>
      <c r="E33" s="76">
        <v>-4.0000000000000002E-4</v>
      </c>
      <c r="F33" s="77">
        <v>7.4899999999999994E-2</v>
      </c>
      <c r="G33" s="67">
        <v>2.0000000000000001E-4</v>
      </c>
      <c r="H33" s="68">
        <v>7.2999999999999995E-2</v>
      </c>
      <c r="I33" s="76">
        <v>-1.1000000000000001E-3</v>
      </c>
      <c r="J33" s="77">
        <v>6.9699999999999998E-2</v>
      </c>
      <c r="K33" s="67">
        <v>-1.1999999999999999E-3</v>
      </c>
      <c r="L33" s="68">
        <v>6.6100000000000006E-2</v>
      </c>
      <c r="M33" s="76">
        <v>-1E-3</v>
      </c>
      <c r="N33" s="77">
        <v>6.4000000000000001E-2</v>
      </c>
      <c r="O33" s="67">
        <v>1.5E-3</v>
      </c>
      <c r="P33" s="68">
        <v>6.0100000000000001E-2</v>
      </c>
      <c r="Q33" s="76">
        <v>-1.2999999999999999E-3</v>
      </c>
      <c r="R33" s="77">
        <v>5.79E-2</v>
      </c>
      <c r="S33" s="67">
        <v>-1.5E-3</v>
      </c>
      <c r="T33" s="68">
        <v>5.4399999999999997E-2</v>
      </c>
      <c r="U33" s="76">
        <v>1.6999999999999999E-3</v>
      </c>
      <c r="V33" s="77">
        <v>0.10299999999999999</v>
      </c>
      <c r="W33" s="67">
        <v>5.0000000000000001E-4</v>
      </c>
      <c r="X33" s="68">
        <v>0.1065</v>
      </c>
      <c r="Y33" s="76">
        <v>-5.9999999999999995E-4</v>
      </c>
      <c r="Z33" s="77">
        <v>0.104</v>
      </c>
    </row>
    <row r="34" spans="2:26" x14ac:dyDescent="0.25">
      <c r="B34" s="6" t="s">
        <v>22</v>
      </c>
      <c r="C34" s="62">
        <v>-1.6899999999999998E-2</v>
      </c>
      <c r="D34" s="63">
        <v>0.92200000000000004</v>
      </c>
      <c r="E34" s="71">
        <v>-1.8700000000000001E-2</v>
      </c>
      <c r="F34" s="72">
        <v>0.92510000000000003</v>
      </c>
      <c r="G34" s="62">
        <v>3.7000000000000002E-3</v>
      </c>
      <c r="H34" s="63">
        <v>0.92700000000000005</v>
      </c>
      <c r="I34" s="71">
        <v>-8.9999999999999993E-3</v>
      </c>
      <c r="J34" s="72">
        <v>0.93030000000000002</v>
      </c>
      <c r="K34" s="62">
        <v>-2.3E-2</v>
      </c>
      <c r="L34" s="63">
        <v>0.93389999999999995</v>
      </c>
      <c r="M34" s="71">
        <v>-2.9999999999999997E-4</v>
      </c>
      <c r="N34" s="72">
        <v>0.93600000000000005</v>
      </c>
      <c r="O34" s="62">
        <v>1.17E-2</v>
      </c>
      <c r="P34" s="63">
        <v>0.93989999999999996</v>
      </c>
      <c r="Q34" s="71">
        <v>-1.41E-2</v>
      </c>
      <c r="R34" s="72">
        <v>0.94210000000000005</v>
      </c>
      <c r="S34" s="62">
        <v>-1.77E-2</v>
      </c>
      <c r="T34" s="63">
        <v>0.9456</v>
      </c>
      <c r="U34" s="71">
        <v>4.1000000000000003E-3</v>
      </c>
      <c r="V34" s="72">
        <v>0.89700000000000002</v>
      </c>
      <c r="W34" s="62">
        <v>-1.1999999999999999E-3</v>
      </c>
      <c r="X34" s="63">
        <v>0.89349999999999996</v>
      </c>
      <c r="Y34" s="71">
        <v>-8.8000000000000005E-3</v>
      </c>
      <c r="Z34" s="72">
        <v>0.89600000000000002</v>
      </c>
    </row>
    <row r="35" spans="2:26" x14ac:dyDescent="0.25">
      <c r="B35" s="17" t="s">
        <v>18</v>
      </c>
      <c r="C35" s="69">
        <v>-1.8599999999999998E-2</v>
      </c>
      <c r="D35" s="70">
        <v>1</v>
      </c>
      <c r="E35" s="78">
        <v>-1.9099999999999999E-2</v>
      </c>
      <c r="F35" s="79">
        <v>1</v>
      </c>
      <c r="G35" s="69">
        <v>3.8999999999999998E-3</v>
      </c>
      <c r="H35" s="70">
        <v>1</v>
      </c>
      <c r="I35" s="78">
        <v>-1.01E-2</v>
      </c>
      <c r="J35" s="79">
        <v>1</v>
      </c>
      <c r="K35" s="69">
        <v>-2.4199999999999999E-2</v>
      </c>
      <c r="L35" s="70">
        <v>1</v>
      </c>
      <c r="M35" s="78">
        <v>-1.2999999999999999E-3</v>
      </c>
      <c r="N35" s="79">
        <v>1</v>
      </c>
      <c r="O35" s="69">
        <v>1.32E-2</v>
      </c>
      <c r="P35" s="70">
        <v>1</v>
      </c>
      <c r="Q35" s="78">
        <v>-1.54E-2</v>
      </c>
      <c r="R35" s="79">
        <v>1</v>
      </c>
      <c r="S35" s="69">
        <v>-1.9199999999999998E-2</v>
      </c>
      <c r="T35" s="70">
        <v>1</v>
      </c>
      <c r="U35" s="78">
        <v>5.7999999999999996E-3</v>
      </c>
      <c r="V35" s="79">
        <v>1</v>
      </c>
      <c r="W35" s="69">
        <v>-6.4999999999999997E-4</v>
      </c>
      <c r="X35" s="70">
        <v>1</v>
      </c>
      <c r="Y35" s="78">
        <v>-9.4000000000000004E-3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5.0000000000000002E-5</v>
      </c>
      <c r="D38" s="63">
        <v>1.269E-2</v>
      </c>
      <c r="E38" s="71">
        <v>4.0999999999999999E-4</v>
      </c>
      <c r="F38" s="72">
        <v>1.1560000000000001E-2</v>
      </c>
      <c r="G38" s="62">
        <v>4.6000000000000001E-4</v>
      </c>
      <c r="H38" s="63">
        <v>1.0410000000000001E-2</v>
      </c>
      <c r="I38" s="71">
        <v>5.0000000000000001E-4</v>
      </c>
      <c r="J38" s="72">
        <v>1.711E-2</v>
      </c>
    </row>
    <row r="39" spans="2:26" ht="30" x14ac:dyDescent="0.25">
      <c r="B39" s="86" t="s">
        <v>989</v>
      </c>
      <c r="C39" s="62">
        <v>-3.2419999999999997E-2</v>
      </c>
      <c r="D39" s="63">
        <v>0.92530999999999997</v>
      </c>
      <c r="E39" s="71">
        <v>-6.3490000000000005E-2</v>
      </c>
      <c r="F39" s="72">
        <v>0.92825000000000002</v>
      </c>
      <c r="G39" s="62">
        <v>-8.251E-2</v>
      </c>
      <c r="H39" s="63">
        <v>0.93149999999999999</v>
      </c>
      <c r="I39" s="71">
        <v>-8.9160000000000003E-2</v>
      </c>
      <c r="J39" s="72">
        <v>0.92564999999999997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-4.0000000000000003E-5</v>
      </c>
      <c r="D42" s="63">
        <v>1.1100000000000001E-3</v>
      </c>
      <c r="E42" s="71">
        <v>-1.2999999999999999E-4</v>
      </c>
      <c r="F42" s="72">
        <v>1.67E-3</v>
      </c>
      <c r="G42" s="62">
        <v>-1.9000000000000001E-4</v>
      </c>
      <c r="H42" s="63">
        <v>1.8799999999999999E-3</v>
      </c>
      <c r="I42" s="71">
        <v>-1.9000000000000001E-4</v>
      </c>
      <c r="J42" s="72">
        <v>2.15E-3</v>
      </c>
    </row>
    <row r="43" spans="2:26" x14ac:dyDescent="0.25">
      <c r="B43" s="6" t="s">
        <v>5</v>
      </c>
      <c r="C43" s="62">
        <v>-2.0000000000000002E-5</v>
      </c>
      <c r="D43" s="63">
        <v>3.8000000000000002E-4</v>
      </c>
      <c r="E43" s="71">
        <v>-3.0000000000000001E-5</v>
      </c>
      <c r="F43" s="72">
        <v>4.2000000000000002E-4</v>
      </c>
      <c r="G43" s="62">
        <v>-4.0000000000000003E-5</v>
      </c>
      <c r="H43" s="63">
        <v>4.4000000000000002E-4</v>
      </c>
      <c r="I43" s="71">
        <v>-4.0000000000000003E-5</v>
      </c>
      <c r="J43" s="72">
        <v>4.4999999999999999E-4</v>
      </c>
    </row>
    <row r="44" spans="2:26" x14ac:dyDescent="0.25">
      <c r="B44" s="6" t="s">
        <v>6</v>
      </c>
      <c r="C44" s="62">
        <v>0</v>
      </c>
      <c r="D44" s="63">
        <v>1.0000000000000001E-5</v>
      </c>
      <c r="E44" s="71">
        <v>0</v>
      </c>
      <c r="F44" s="72">
        <v>4.0000000000000003E-5</v>
      </c>
      <c r="G44" s="62">
        <v>0</v>
      </c>
      <c r="H44" s="63">
        <v>5.0000000000000002E-5</v>
      </c>
      <c r="I44" s="71">
        <v>0</v>
      </c>
      <c r="J44" s="72">
        <v>6.0000000000000002E-5</v>
      </c>
    </row>
    <row r="45" spans="2:26" x14ac:dyDescent="0.25">
      <c r="B45" s="22" t="s">
        <v>62</v>
      </c>
      <c r="C45" s="62">
        <v>-1.17E-3</v>
      </c>
      <c r="D45" s="63">
        <v>5.0900000000000001E-2</v>
      </c>
      <c r="E45" s="71">
        <v>-4.3600000000000002E-3</v>
      </c>
      <c r="F45" s="72">
        <v>4.8680000000000001E-2</v>
      </c>
      <c r="G45" s="62">
        <v>-5.5100000000000001E-3</v>
      </c>
      <c r="H45" s="63">
        <v>4.648E-2</v>
      </c>
      <c r="I45" s="71">
        <v>-3.82E-3</v>
      </c>
      <c r="J45" s="72">
        <v>4.5420000000000002E-2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>
        <v>0</v>
      </c>
      <c r="H49" s="63">
        <v>0</v>
      </c>
      <c r="I49" s="71">
        <v>0</v>
      </c>
      <c r="J49" s="72">
        <v>0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4.0299999999999997E-3</v>
      </c>
      <c r="E55" s="71">
        <v>0</v>
      </c>
      <c r="F55" s="72">
        <v>4.0299999999999997E-3</v>
      </c>
      <c r="G55" s="62">
        <v>0</v>
      </c>
      <c r="H55" s="63">
        <v>4.0600000000000002E-3</v>
      </c>
      <c r="I55" s="71">
        <v>1.01E-3</v>
      </c>
      <c r="J55" s="72">
        <v>4.0800000000000003E-3</v>
      </c>
    </row>
    <row r="56" spans="2:10" x14ac:dyDescent="0.25">
      <c r="B56" s="6" t="s">
        <v>17</v>
      </c>
      <c r="C56" s="62">
        <v>0</v>
      </c>
      <c r="D56" s="63">
        <v>5.5700000000000003E-3</v>
      </c>
      <c r="E56" s="71">
        <v>0</v>
      </c>
      <c r="F56" s="72">
        <v>5.3400000000000001E-3</v>
      </c>
      <c r="G56" s="62">
        <v>0</v>
      </c>
      <c r="H56" s="63">
        <v>5.1799999999999997E-3</v>
      </c>
      <c r="I56" s="71">
        <v>0</v>
      </c>
      <c r="J56" s="72">
        <v>5.0800000000000003E-3</v>
      </c>
    </row>
    <row r="57" spans="2:10" x14ac:dyDescent="0.25">
      <c r="B57" s="7" t="s">
        <v>25</v>
      </c>
      <c r="C57" s="64">
        <v>-3.3599999999999998E-2</v>
      </c>
      <c r="D57" s="65">
        <v>1</v>
      </c>
      <c r="E57" s="73">
        <v>-6.7599999999999993E-2</v>
      </c>
      <c r="F57" s="74">
        <v>1</v>
      </c>
      <c r="G57" s="64">
        <v>-8.7800000000000003E-2</v>
      </c>
      <c r="H57" s="65">
        <v>1</v>
      </c>
      <c r="I57" s="73">
        <v>-9.1700000000000004E-2</v>
      </c>
      <c r="J57" s="74">
        <v>1</v>
      </c>
    </row>
    <row r="58" spans="2:10" x14ac:dyDescent="0.25">
      <c r="B58" s="16" t="s">
        <v>24</v>
      </c>
      <c r="C58" s="66">
        <v>-672027</v>
      </c>
      <c r="D58" s="11"/>
      <c r="E58" s="75">
        <v>-1352043</v>
      </c>
      <c r="F58" s="11"/>
      <c r="G58" s="66">
        <v>-1742568</v>
      </c>
      <c r="H58" s="11"/>
      <c r="I58" s="75">
        <v>-1816853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-3.27E-2</v>
      </c>
      <c r="D60" s="68">
        <v>0.96709999999999996</v>
      </c>
      <c r="E60" s="76">
        <v>-6.4399999999999999E-2</v>
      </c>
      <c r="F60" s="77">
        <v>0.96840000000000004</v>
      </c>
      <c r="G60" s="67">
        <v>-8.3500000000000005E-2</v>
      </c>
      <c r="H60" s="68">
        <v>0.96909999999999996</v>
      </c>
      <c r="I60" s="76">
        <v>-8.9300000000000004E-2</v>
      </c>
      <c r="J60" s="77">
        <v>0.96909999999999996</v>
      </c>
    </row>
    <row r="61" spans="2:10" x14ac:dyDescent="0.25">
      <c r="B61" s="6" t="s">
        <v>20</v>
      </c>
      <c r="C61" s="62">
        <v>-8.9999999999999998E-4</v>
      </c>
      <c r="D61" s="63">
        <v>3.2899999999999999E-2</v>
      </c>
      <c r="E61" s="71">
        <v>-3.2000000000000002E-3</v>
      </c>
      <c r="F61" s="72">
        <v>3.1600000000000003E-2</v>
      </c>
      <c r="G61" s="62">
        <v>-4.3E-3</v>
      </c>
      <c r="H61" s="63">
        <v>3.09E-2</v>
      </c>
      <c r="I61" s="71">
        <v>-2.3999999999999998E-3</v>
      </c>
      <c r="J61" s="72">
        <v>3.09E-2</v>
      </c>
    </row>
    <row r="62" spans="2:10" x14ac:dyDescent="0.25">
      <c r="B62" s="7" t="s">
        <v>25</v>
      </c>
      <c r="C62" s="64">
        <v>-3.3599999999999998E-2</v>
      </c>
      <c r="D62" s="65">
        <v>1</v>
      </c>
      <c r="E62" s="73">
        <v>-6.7599999999999993E-2</v>
      </c>
      <c r="F62" s="74">
        <v>1</v>
      </c>
      <c r="G62" s="64">
        <v>-8.7800000000000003E-2</v>
      </c>
      <c r="H62" s="65">
        <v>1</v>
      </c>
      <c r="I62" s="73">
        <v>-9.1700000000000004E-2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-1.8E-3</v>
      </c>
      <c r="D64" s="68">
        <v>7.5200000000000003E-2</v>
      </c>
      <c r="E64" s="76">
        <v>-5.1000000000000004E-3</v>
      </c>
      <c r="F64" s="77">
        <v>7.0800000000000002E-2</v>
      </c>
      <c r="G64" s="67">
        <v>-6.3E-3</v>
      </c>
      <c r="H64" s="68">
        <v>6.6699999999999995E-2</v>
      </c>
      <c r="I64" s="76">
        <v>-5.0000000000000001E-3</v>
      </c>
      <c r="J64" s="77">
        <v>7.51E-2</v>
      </c>
    </row>
    <row r="65" spans="2:10" x14ac:dyDescent="0.25">
      <c r="B65" s="6" t="s">
        <v>22</v>
      </c>
      <c r="C65" s="62">
        <v>-3.1800000000000002E-2</v>
      </c>
      <c r="D65" s="63">
        <v>0.92479999999999996</v>
      </c>
      <c r="E65" s="71">
        <v>-6.25E-2</v>
      </c>
      <c r="F65" s="72">
        <v>0.92920000000000003</v>
      </c>
      <c r="G65" s="62">
        <v>-8.1500000000000003E-2</v>
      </c>
      <c r="H65" s="63">
        <v>0.93330000000000002</v>
      </c>
      <c r="I65" s="71">
        <v>-8.6699999999999999E-2</v>
      </c>
      <c r="J65" s="72">
        <v>0.92490000000000006</v>
      </c>
    </row>
    <row r="66" spans="2:10" x14ac:dyDescent="0.25">
      <c r="B66" s="17" t="s">
        <v>25</v>
      </c>
      <c r="C66" s="69">
        <v>-3.3599999999999998E-2</v>
      </c>
      <c r="D66" s="70">
        <v>1</v>
      </c>
      <c r="E66" s="78">
        <v>-6.7599999999999993E-2</v>
      </c>
      <c r="F66" s="79">
        <v>1</v>
      </c>
      <c r="G66" s="69">
        <v>-8.7800000000000003E-2</v>
      </c>
      <c r="H66" s="70">
        <v>1</v>
      </c>
      <c r="I66" s="78">
        <v>-9.1700000000000004E-2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2023-01-13T08:24:28Z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