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0D318C71-F8F1-4C2D-9DC9-3041C0EFE80D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<sst xmlns="http://schemas.openxmlformats.org/spreadsheetml/2006/main" count="5671" uniqueCount="1342">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</sst>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2025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332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נתיב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נתיב קרן הפנסיה של פועלי ועובדי מפעלי משק ההסתדרות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520022351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520022351_P332_Yield125.xlsx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C67" sqref="C67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332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נתיב</v>
      </c>
      <c r="D3" s="60"/>
    </row>
    <row r="4" spans="2:31" ht="18.75" x14ac:dyDescent="0.3">
      <c r="B4" s="23" t="s">
        <v>27</v>
      </c>
      <c r="C4" s="60" t="str">
        <f ca="1">הנחיות!B24</f>
        <v>נתיב קרן הפנסיה של פועלי ועובדי מפעלי משק ההסתדרות בע"מ</v>
      </c>
      <c r="D4" s="60"/>
    </row>
    <row r="5" spans="2:31" ht="18.75" x14ac:dyDescent="0.3">
      <c r="B5" s="24" t="s">
        <v>29</v>
      </c>
      <c r="C5" s="61">
        <f>הנחיות!B19</f>
        <v>2025</v>
      </c>
      <c r="D5" s="24" t="s">
        <v>982</v>
      </c>
      <c r="E5" s="61" t="str">
        <f>הנחיות!B22</f>
        <v>31.03.25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2.0000000000000002E-5</v>
      </c>
      <c r="D7" s="63">
        <v>1.8450000000000001E-2</v>
      </c>
      <c r="E7" s="71">
        <v>5.0000000000000002E-5</v>
      </c>
      <c r="F7" s="72">
        <v>1.8239999999999999E-2</v>
      </c>
      <c r="G7" s="62">
        <v>1.4999999999999999E-4</v>
      </c>
      <c r="H7" s="63">
        <v>1.6389999999999998E-2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-2.9E-4</v>
      </c>
      <c r="D8" s="63">
        <v>0.88293999999999995</v>
      </c>
      <c r="E8" s="71">
        <v>6.8500000000000002E-3</v>
      </c>
      <c r="F8" s="72">
        <v>0.88261999999999996</v>
      </c>
      <c r="G8" s="62">
        <v>-9.4599999999999997E-3</v>
      </c>
      <c r="H8" s="63">
        <v>0.88734000000000002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-1.0000000000000001E-5</v>
      </c>
      <c r="D11" s="63">
        <v>1.5640000000000001E-2</v>
      </c>
      <c r="E11" s="71">
        <v>1.9000000000000001E-4</v>
      </c>
      <c r="F11" s="72">
        <v>1.5599999999999999E-2</v>
      </c>
      <c r="G11" s="62">
        <v>-1.6000000000000001E-4</v>
      </c>
      <c r="H11" s="63">
        <v>1.576E-2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1.5200000000000001E-3</v>
      </c>
      <c r="E12" s="71">
        <v>2.0000000000000002E-5</v>
      </c>
      <c r="F12" s="72">
        <v>1.5200000000000001E-3</v>
      </c>
      <c r="G12" s="62">
        <v>-2.0000000000000002E-5</v>
      </c>
      <c r="H12" s="63">
        <v>1.5299999999999999E-3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7.9000000000000001E-4</v>
      </c>
      <c r="D14" s="63">
        <v>7.084E-2</v>
      </c>
      <c r="E14" s="71">
        <v>-8.1999999999999998E-4</v>
      </c>
      <c r="F14" s="72">
        <v>7.1360000000000007E-2</v>
      </c>
      <c r="G14" s="62">
        <v>-4.0000000000000002E-4</v>
      </c>
      <c r="H14" s="63">
        <v>6.8330000000000002E-2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0</v>
      </c>
      <c r="H18" s="63">
        <v>0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6.0899999999999999E-3</v>
      </c>
      <c r="E24" s="71">
        <v>0</v>
      </c>
      <c r="F24" s="72">
        <v>6.11E-3</v>
      </c>
      <c r="G24" s="62">
        <v>0</v>
      </c>
      <c r="H24" s="63">
        <v>6.1000000000000004E-3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4.5399999999999998E-3</v>
      </c>
      <c r="E25" s="71">
        <v>0</v>
      </c>
      <c r="F25" s="72">
        <v>4.5500000000000002E-3</v>
      </c>
      <c r="G25" s="62">
        <v>0</v>
      </c>
      <c r="H25" s="63">
        <v>4.5500000000000002E-3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5.0000000000000001E-4</v>
      </c>
      <c r="D26" s="65">
        <v>1</v>
      </c>
      <c r="E26" s="73">
        <v>6.3E-3</v>
      </c>
      <c r="F26" s="74">
        <v>1</v>
      </c>
      <c r="G26" s="64">
        <v>-9.9000000000000008E-3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8261</v>
      </c>
      <c r="D27" s="11"/>
      <c r="E27" s="75">
        <v>104370</v>
      </c>
      <c r="F27" s="11"/>
      <c r="G27" s="66">
        <v>-165053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-1E-4</v>
      </c>
      <c r="D29" s="68">
        <v>0.94889999999999997</v>
      </c>
      <c r="E29" s="76">
        <v>7.3000000000000001E-3</v>
      </c>
      <c r="F29" s="77">
        <v>0.94789999999999996</v>
      </c>
      <c r="G29" s="67">
        <v>-9.7999999999999997E-3</v>
      </c>
      <c r="H29" s="68">
        <v>0.95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5.9999999999999995E-4</v>
      </c>
      <c r="D30" s="63">
        <v>5.11E-2</v>
      </c>
      <c r="E30" s="71">
        <v>-1E-3</v>
      </c>
      <c r="F30" s="72">
        <v>5.21E-2</v>
      </c>
      <c r="G30" s="62">
        <v>-1E-4</v>
      </c>
      <c r="H30" s="63">
        <v>0.05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5.0000000000000001E-4</v>
      </c>
      <c r="D31" s="65">
        <v>1</v>
      </c>
      <c r="E31" s="73">
        <v>6.3E-3</v>
      </c>
      <c r="F31" s="74">
        <v>1</v>
      </c>
      <c r="G31" s="64">
        <v>-9.9000000000000008E-3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5.0000000000000001E-4</v>
      </c>
      <c r="D33" s="68">
        <v>0.20710000000000001</v>
      </c>
      <c r="E33" s="76">
        <v>8.0000000000000004E-4</v>
      </c>
      <c r="F33" s="77">
        <v>0.20480000000000001</v>
      </c>
      <c r="G33" s="67">
        <v>-3.3999999999999998E-3</v>
      </c>
      <c r="H33" s="68">
        <v>0.20080000000000001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0</v>
      </c>
      <c r="D34" s="63">
        <v>0.79290000000000005</v>
      </c>
      <c r="E34" s="71">
        <v>5.4999999999999997E-3</v>
      </c>
      <c r="F34" s="72">
        <v>0.79520000000000002</v>
      </c>
      <c r="G34" s="62">
        <v>-6.4999999999999997E-3</v>
      </c>
      <c r="H34" s="63">
        <v>0.79920000000000002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5.0000000000000001E-4</v>
      </c>
      <c r="D35" s="70">
        <v>1</v>
      </c>
      <c r="E35" s="78">
        <v>6.3E-3</v>
      </c>
      <c r="F35" s="79">
        <v>1</v>
      </c>
      <c r="G35" s="69">
        <v>-9.9000000000000008E-3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2.5999999999999998E-4</v>
      </c>
      <c r="D38" s="63">
        <v>1.7680000000000001E-2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-3.4499999999999999E-3</v>
      </c>
      <c r="D39" s="63">
        <v>0.88470000000000004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2.0000000000000002E-5</v>
      </c>
      <c r="D42" s="63">
        <v>1.5650000000000001E-2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-1.0000000000000001E-5</v>
      </c>
      <c r="D43" s="63">
        <v>1.5200000000000001E-3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0</v>
      </c>
      <c r="D45" s="63">
        <v>6.9779999999999995E-2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0</v>
      </c>
      <c r="D49" s="63">
        <v>0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6.11E-3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4.5500000000000002E-3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-3.2000000000000002E-3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99">
        <v>-52422</v>
      </c>
      <c r="D58" s="11"/>
      <c r="E58" s="100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-2.8999999999999998E-3</v>
      </c>
      <c r="D60" s="68">
        <v>0.94910000000000005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-2.9999999999999997E-4</v>
      </c>
      <c r="D61" s="63">
        <v>5.0900000000000001E-2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-3.2000000000000002E-3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-2E-3</v>
      </c>
      <c r="D64" s="68">
        <v>0.2039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-1.1999999999999999E-3</v>
      </c>
      <c r="D65" s="63">
        <v>0.79610000000000003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-3.2000000000000002E-3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25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2025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31.12.25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microsoft.com/office/2006/documentManagement/types"/>
    <ds:schemaRef ds:uri="http://schemas.microsoft.com/sharepoint/v3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a46656d4-8850-49b3-aebd-68bd05f7f43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2025-04-21T03:12:56Z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