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64F2D869-FE35-4E28-A7C5-80222B87F7F9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16" i="2" l="1"/>
  <c r="B23" i="2"/>
  <c r="B29" i="2" l="1"/>
  <c r="B26" i="2"/>
  <c r="B20" i="2"/>
  <c r="B18" i="2"/>
  <c r="B15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<sst xmlns="http://schemas.openxmlformats.org/spreadsheetml/2006/main" count="5278" uniqueCount="1383">
  <si>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</si>
  <si>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</si>
  <si>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</si>
  <si>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</si>
  <si>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</si>
  <si>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</si>
  <si>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</si>
  <si>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</si>
  <si>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</si>
  <si>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</si>
  <si>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</si>
  <si>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</si>
  <si>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</si>
  <si>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</si>
  <si>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</si>
  <si>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</si>
  <si>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</si>
  <si>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</si>
  <si>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</si>
  <si>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</si>
  <si>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</si>
  <si>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</si>
  <si>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</si>
  <si>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</si>
  <si>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</si>
  <si>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</si>
  <si>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</si>
  <si>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</si>
  <si>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</si>
  <si>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</si>
  <si>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</si>
  <si>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</si>
  <si>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</si>
  <si>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</si>
  <si>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</si>
  <si>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</si>
  <si>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</si>
  <si>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</si>
  <si>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</si>
  <si>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</si>
  <si>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</si>
  <si>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</si>
  <si>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</si>
  <si>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</si>
  <si>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</si>
  <si>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</si>
  <si>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</si>
  <si>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</si>
  <si>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</si>
  <si>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</si>
  <si>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</si>
  <si>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</si>
  <si>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</si>
  <si>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</si>
  <si>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</si>
  <si>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</si>
  <si>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</si>
  <si>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</si>
  <si>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</si>
  <si>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</si>
  <si>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</si>
  <si>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</si>
  <si>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</si>
  <si>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</si>
  <si>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</si>
  <si>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</si>
  <si>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</si>
  <si>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</si>
  <si>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</si>
  <si>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</si>
  <si>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</si>
  <si>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</si>
  <si>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</si>
  <si>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</si>
  <si>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</si>
  <si>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</si>
  <si>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</si>
  <si>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</si>
  <si>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</si>
  <si>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</si>
  <si>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</si>
  <si>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</si>
  <si>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</si>
  <si>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</si>
  <si>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</si>
  <si>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</si>
  <si>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</si>
  <si>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</si>
  <si>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</si>
  <si>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</si>
  <si>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</si>
  <si>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</si>
  <si>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</si>
  <si>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</si>
  <si>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</si>
  <si>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</si>
  <si>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</si>
  <si>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</si>
  <si>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</si>
  <si>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</si>
  <si>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</si>
  <si>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</si>
  <si>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</si>
  <si>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</si>
  <si>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</si>
  <si>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</si>
  <si>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</si>
  <si>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</si>
  <si>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</si>
  <si>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</si>
  <si>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</si>
  <si>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</si>
  <si>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</si>
  <si>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</si>
  <si>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</si>
  <si>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</si>
  <si>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</si>
  <si>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</si>
  <si>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</si>
  <si>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</si>
  <si>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</si>
  <si>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</si>
  <si>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</si>
  <si>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</si>
  <si>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</si>
  <si>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</si>
  <si>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</si>
  <si>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</si>
  <si>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</si>
  <si>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</si>
  <si>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</si>
  <si>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</si>
  <si>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</si>
  <si>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</si>
  <si>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</si>
  <si>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</si>
  <si>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</si>
  <si>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</si>
  <si>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</si>
  <si>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</si>
  <si>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</si>
  <si>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</si>
  <si>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</si>
  <si>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</si>
  <si>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</si>
  <si>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</si>
  <si>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</si>
  <si>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</si>
  <si>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</si>
  <si>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</si>
  <si>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</si>
  <si>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</si>
  <si>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</si>
  <si>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</si>
  <si>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</si>
  <si>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</si>
  <si>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</si>
  <si>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</si>
  <si>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</si>
  <si>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</si>
  <si>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</si>
  <si>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</si>
  <si>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</si>
  <si>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</si>
  <si>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</si>
  <si>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</si>
  <si>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</si>
  <si>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</si>
  <si>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</si>
  <si>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</si>
  <si>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</si>
  <si>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</si>
  <si>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</si>
  <si>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</si>
  <si>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</si>
  <si>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</si>
  <si>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</si>
  <si>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</si>
  <si>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</si>
  <si>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</si>
  <si>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</si>
  <si>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</si>
  <si>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</si>
  <si>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</si>
  <si>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</si>
  <si>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</si>
  <si>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</si>
  <si>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</si>
  <si>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</si>
  <si>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</si>
  <si>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</si>
  <si>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</si>
  <si>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</si>
  <si>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</si>
  <si>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</si>
  <si>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</si>
  <si>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</si>
  <si>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</si>
  <si>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</si>
  <si>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</si>
  <si>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</si>
  <si>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</si>
  <si>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</si>
  <si>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</si>
  <si>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</si>
  <si>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</si>
  <si>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</si>
  <si>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</si>
  <si>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</si>
  <si>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</si>
  <si>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</si>
  <si>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</si>
  <si>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</si>
  <si>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</si>
  <si>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</si>
  <si>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</si>
  <si>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</si>
  <si>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</si>
  <si>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</si>
  <si>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</si>
  <si>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</si>
  <si>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</si>
  <si>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</si>
  <si>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</si>
  <si>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</si>
  <si>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</si>
  <si>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</si>
  <si>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</si>
  <si>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</si>
  <si>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</si>
  <si>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</si>
  <si>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</si>
  <si>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</si>
  <si>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</si>
  <si>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</si>
  <si>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</si>
  <si>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</si>
  <si>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</si>
  <si>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</si>
  <si>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</si>
  <si>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</si>
  <si>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</si>
  <si>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</si>
  <si>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</si>
  <si>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</si>
  <si>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</si>
  <si>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</si>
  <si>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</si>
  <si>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</si>
  <si>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</si>
  <si>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</si>
  <si>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</si>
  <si>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</si>
  <si>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</si>
  <si>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</si>
  <si>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</si>
  <si>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</si>
  <si>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</si>
  <si>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</si>
  <si>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</si>
  <si>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</si>
  <si>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</si>
  <si>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</si>
  <si>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</si>
  <si>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</si>
  <si>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</si>
  <si>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</si>
  <si>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</si>
  <si>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</si>
  <si>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</si>
  <si>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</si>
  <si>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</si>
  <si>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</si>
  <si>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</si>
  <si>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</si>
  <si>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</si>
  <si>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</si>
  <si>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</si>
  <si>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</si>
  <si>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</si>
  <si>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</si>
  <si>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</si>
  <si>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</si>
  <si>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</si>
  <si>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</si>
  <si>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</si>
  <si>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</si>
  <si>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</si>
  <si>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</si>
  <si>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</si>
  <si>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</si>
  <si>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</si>
  <si>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</si>
  <si>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</si>
  <si>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</si>
  <si>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</si>
  <si>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</si>
  <si>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</si>
  <si>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</si>
  <si>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</si>
  <si>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</si>
  <si>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</si>
  <si>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</si>
  <si>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</si>
  <si>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</si>
  <si>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</si>
  <si>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</si>
  <si>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</si>
  <si>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</si>
  <si>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</si>
  <si>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</si>
  <si>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</si>
  <si>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</si>
  <si>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</si>
  <si>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</si>
  <si>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</si>
  <si>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</si>
  <si>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</si>
  <si>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</si>
  <si>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</si>
  <si>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</si>
  <si>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</si>
  <si>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</si>
  <si>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</si>
  <si>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</si>
  <si>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</si>
  <si>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</si>
  <si>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</si>
  <si>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</si>
  <si>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</si>
  <si>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</si>
  <si>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</si>
  <si>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</si>
  <si>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</si>
  <si>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</si>
  <si>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</si>
  <si>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</si>
  <si>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</si>
  <si>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</si>
  <si>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</si>
  <si>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</si>
  <si>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</si>
  <si>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</si>
  <si>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</si>
  <si>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</si>
  <si>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</si>
  <si>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</si>
  <si>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</si>
  <si>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</si>
  <si>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</si>
  <si>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</si>
  <si>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</si>
  <si>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</si>
  <si>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</si>
  <si>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</si>
  <si>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</si>
  <si>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</si>
  <si>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</si>
  <si>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</si>
  <si>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</si>
  <si>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</si>
  <si>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</si>
  <si>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</si>
  <si>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</si>
  <si>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</si>
  <si>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</si>
  <si>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</si>
  <si>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</si>
  <si>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</si>
  <si>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</si>
  <si>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</si>
  <si>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</si>
  <si>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</si>
  <si>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</si>
  <si>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</si>
  <si>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</si>
  <si>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</si>
  <si>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</si>
  <si>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</si>
  <si>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</si>
  <si>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</si>
  <si>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</si>
  <si>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</si>
  <si>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</si>
  <si>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</si>
  <si>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</si>
  <si>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</si>
  <si>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</si>
  <si>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</si>
  <si>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</si>
  <si>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</si>
  <si>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</si>
  <si>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</si>
  <si>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</si>
  <si>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</si>
  <si>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</si>
  <si>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</si>
  <si>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</si>
  <si>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</si>
  <si>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</si>
  <si>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</si>
  <si>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</si>
  <si>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</si>
  <si>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</si>
  <si>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</si>
  <si>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</si>
  <si>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</si>
  <si>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</si>
  <si>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</si>
  <si>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</si>
  <si>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</si>
  <si>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</si>
  <si>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</si>
  <si>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</si>
  <si>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</si>
  <si>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</si>
  <si>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</si>
  <si>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</si>
  <si>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</si>
  <si>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</si>
  <si>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</si>
  <si>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</si>
  <si>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</si>
  <si>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</si>
  <si>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</si>
  <si>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</si>
  <si>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</si>
  <si>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</si>
  <si>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</si>
  <si>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</si>
  <si>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</si>
  <si>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</si>
  <si>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</si>
  <si>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</si>
  <si>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</si>
  <si>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</si>
  <si>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</si>
  <si>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</si>
  <si>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</si>
  <si>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</si>
  <si>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</si>
  <si>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</si>
  <si>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</si>
  <si>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</si>
  <si>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</si>
  <si>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</si>
  <si>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</si>
  <si>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</si>
  <si>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</si>
  <si>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</si>
  <si>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</si>
  <si>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</si>
  <si>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</si>
  <si>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</si>
  <si>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</si>
  <si>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</si>
  <si>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</si>
  <si>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</si>
  <si>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</si>
  <si>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</si>
  <si>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</si>
  <si>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</si>
  <si>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</si>
  <si>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</si>
  <si>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</si>
  <si>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</si>
  <si>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</si>
  <si>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</si>
  <si>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</si>
  <si>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</si>
  <si>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</si>
  <si>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</si>
  <si>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</si>
  <si>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</si>
  <si>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</si>
  <si>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</si>
  <si>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</si>
  <si>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</si>
  <si>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</si>
  <si>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</si>
  <si>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</si>
  <si>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</si>
  <si>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</si>
  <si>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</si>
  <si>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</si>
  <si>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</si>
  <si>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</si>
  <si>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</si>
  <si>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</si>
  <si>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</si>
  <si>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</si>
  <si>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</si>
  <si>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</si>
  <si>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</si>
  <si>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</si>
  <si>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</si>
  <si>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</si>
  <si>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</si>
  <si>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</si>
  <si>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</si>
  <si>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</si>
  <si>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</si>
  <si>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</si>
  <si>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</si>
  <si>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</si>
  <si>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</si>
  <si>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</si>
  <si>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</si>
  <si>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</si>
  <si>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</si>
  <si>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</si>
  <si>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</si>
  <si>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</si>
  <si>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</si>
  <si>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</si>
  <si>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</si>
  <si>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</si>
  <si>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</si>
  <si>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</si>
  <si>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</si>
  <si>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</si>
  <si>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</si>
  <si>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</si>
  <si>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</si>
  <si>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</si>
  <si>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</si>
  <si>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</si>
  <si>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</si>
  <si>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</si>
  <si>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</si>
  <si>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</si>
  <si>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</si>
  <si>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</si>
  <si>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</si>
  <si>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</si>
  <si>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</si>
  <si>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</si>
  <si>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</si>
  <si>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</si>
  <si>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</si>
  <si>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</si>
  <si>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</si>
  <si>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</si>
  <si>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</si>
  <si>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</si>
  <si>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</si>
  <si>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</si>
  <si>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</si>
  <si>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</si>
  <si>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</si>
  <si>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</si>
  <si>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</si>
  <si>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</si>
  <si>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</si>
  <si>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</si>
  <si>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</si>
  <si>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</si>
  <si>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</si>
  <si>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</si>
  <si>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</si>
  <si>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</si>
  <si>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</si>
  <si>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</si>
  <si>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</si>
  <si>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</si>
  <si>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</si>
  <si>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</si>
  <si>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</si>
  <si>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</si>
  <si>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</si>
  <si>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</si>
  <si>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</si>
  <si>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</si>
  <si>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</si>
  <si>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</si>
  <si>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</si>
  <si>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</si>
  <si>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</si>
  <si>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</si>
  <si>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</si>
  <si>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</si>
  <si>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</si>
  <si>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</si>
  <si>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</si>
  <si>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</si>
  <si>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</si>
  <si>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</si>
  <si>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</si>
  <si>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</si>
  <si>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</si>
  <si>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</si>
  <si>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</si>
  <si>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</si>
  <si>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</si>
  <si>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</si>
  <si>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</si>
  <si>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</si>
  <si>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</si>
  <si>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</si>
  <si>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</si>
  <si>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</si>
  <si>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</si>
  <si>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</si>
  <si>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</si>
  <si>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</si>
  <si>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</si>
  <si>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</si>
  <si>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</si>
  <si>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</si>
  <si>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</si>
  <si>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</si>
  <si>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</si>
  <si>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</si>
  <si>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</si>
  <si>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</si>
  <si>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</si>
  <si>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</si>
  <si>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</si>
  <si>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</si>
  <si>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</si>
  <si>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</si>
  <si>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</si>
  <si>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</si>
  <si>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</si>
  <si>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</si>
  <si>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</si>
  <si>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</si>
  <si>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</si>
  <si>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</si>
  <si>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</si>
  <si>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</si>
  <si>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</si>
  <si>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</si>
  <si>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</si>
  <si>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</si>
  <si>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</si>
  <si>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</si>
  <si>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</si>
  <si>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</si>
  <si>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</si>
  <si>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</si>
  <si>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</si>
  <si>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</si>
  <si>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</si>
  <si>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</si>
  <si>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</si>
  <si>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</si>
  <si>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</si>
  <si>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</si>
  <si>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</si>
  <si>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</si>
  <si>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</si>
  <si>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</si>
  <si>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</si>
  <si>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</si>
  <si>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</si>
  <si>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</si>
  <si>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</si>
  <si>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</si>
  <si>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</si>
  <si>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</si>
  <si>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</si>
  <si>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</si>
  <si>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</si>
  <si>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</si>
  <si>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</si>
  <si>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</si>
  <si>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</si>
  <si>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</si>
  <si>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</si>
  <si>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</si>
  <si>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</si>
  <si>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</si>
  <si>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</si>
  <si>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</si>
  <si>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</si>
  <si>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</si>
  <si>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</si>
  <si>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</si>
  <si>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</si>
  <si>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</si>
  <si>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</si>
  <si>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</si>
  <si>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</si>
  <si>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</si>
  <si>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</si>
  <si>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</si>
  <si>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</si>
  <si>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</si>
  <si>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</si>
  <si>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</si>
  <si>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</si>
  <si>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</si>
  <si>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</si>
  <si>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</si>
  <si>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</si>
  <si>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</si>
  <si>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</si>
  <si>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</si>
  <si>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</si>
  <si>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</si>
  <si>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</si>
  <si>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</si>
  <si>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</si>
  <si>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</si>
  <si>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</si>
  <si>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</si>
  <si>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</si>
  <si>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</si>
  <si>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</si>
  <si>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</si>
  <si>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</si>
  <si>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</si>
  <si>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</si>
  <si>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</si>
  <si>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</si>
  <si>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</si>
  <si>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</si>
  <si>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</si>
  <si>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</si>
  <si>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</si>
  <si>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</si>
  <si>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</si>
  <si>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</si>
  <si>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</si>
  <si>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</si>
  <si>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</si>
  <si>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</si>
  <si>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</si>
  <si>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</si>
  <si>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</si>
  <si>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</si>
  <si>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</si>
  <si>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</si>
  <si>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</si>
  <si>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</si>
  <si>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</si>
  <si>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</si>
  <si>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</si>
  <si>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</si>
  <si>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</si>
  <si>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</si>
  <si>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</si>
  <si>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</si>
  <si>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</si>
  <si>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</si>
  <si>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</si>
  <si>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</si>
  <si>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</si>
  <si>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</si>
  <si>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</si>
  <si>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</si>
  <si>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</si>
  <si>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</si>
  <si>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</si>
  <si>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</si>
  <si>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</si>
  <si>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</si>
  <si>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</si>
  <si>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</si>
  <si>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</si>
  <si>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</si>
  <si>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</si>
  <si>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</si>
  <si>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</si>
  <si>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</si>
  <si>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</si>
  <si>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</si>
  <si>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</si>
  <si>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</si>
  <si>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</si>
  <si>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</si>
  <si>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</si>
  <si>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</si>
  <si>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</si>
  <si>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</si>
  <si>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</si>
  <si>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</si>
  <si>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</si>
  <si>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</si>
  <si>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</si>
  <si>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</si>
  <si>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</si>
  <si>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</si>
  <si>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</si>
  <si>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</si>
  <si>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</si>
  <si>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</si>
  <si>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</si>
  <si>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</si>
  <si>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</si>
  <si>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</si>
  <si>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</si>
  <si>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</si>
  <si>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</si>
  <si>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</si>
  <si>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</si>
  <si>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</si>
  <si>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</si>
  <si>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</si>
  <si>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</si>
  <si>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</si>
  <si>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</si>
  <si>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</si>
  <si>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</si>
  <si>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</si>
  <si>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</si>
  <si>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</si>
  <si>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</si>
  <si>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</si>
  <si>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</si>
  <si>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</si>
  <si>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</si>
  <si>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</si>
  <si>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</si>
  <si>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</si>
  <si>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</si>
  <si>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</si>
  <si>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</si>
  <si>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</si>
  <si>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</si>
  <si>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</si>
  <si>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</si>
  <si>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</si>
  <si>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</si>
  <si>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</si>
  <si>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</si>
  <si>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</si>
  <si>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</si>
  <si>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</si>
  <si>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</si>
  <si>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</si>
  <si>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</si>
  <si>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</si>
  <si>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</si>
  <si>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</si>
  <si>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</si>
  <si>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</si>
  <si>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</si>
  <si>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</si>
  <si>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</si>
  <si>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</si>
  <si>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</si>
  <si>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</si>
  <si>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</si>
  <si>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</si>
  <si>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</si>
  <si>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</si>
  <si>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</si>
  <si>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</si>
  <si>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</si>
  <si>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</si>
  <si>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</si>
  <si>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</si>
  <si>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</si>
  <si>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</si>
  <si>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</si>
  <si>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</si>
  <si>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</si>
  <si>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</si>
  <si>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</si>
  <si>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</si>
  <si>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</si>
  <si>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</si>
  <si>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</si>
  <si>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</si>
  <si>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</si>
  <si>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</si>
  <si>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</si>
  <si>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</si>
  <si>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</si>
  <si>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</si>
  <si>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</si>
  <si>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</si>
  <si>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</si>
  <si>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</si>
  <si>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</si>
  <si>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</si>
  <si>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</si>
  <si>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</si>
  <si>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</si>
  <si>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</si>
  <si>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</si>
  <si>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</si>
  <si>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</si>
  <si>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</si>
  <si>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</si>
  <si>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</si>
  <si>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</si>
  <si>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</si>
  <si>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</si>
  <si>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</si>
  <si>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</si>
  <si>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</si>
  <si>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</si>
  <si>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</si>
  <si>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</si>
  <si>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</si>
  <si>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</si>
  <si>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</si>
  <si>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</si>
  <si>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</si>
  <si>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</si>
  <si>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</si>
  <si>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</si>
  <si>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</si>
  <si>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</si>
  <si>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</si>
  <si>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</si>
  <si>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</si>
  <si>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</si>
  <si>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</si>
  <si>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</si>
  <si>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</si>
  <si>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</si>
  <si>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</si>
  <si>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</si>
  <si>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</si>
  <si>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</si>
  <si>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</si>
  <si>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</si>
  <si>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</si>
  <si>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</si>
  <si>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</si>
  <si>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</si>
  <si>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</si>
  <si>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</si>
  <si>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</si>
  <si>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</si>
  <si>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</si>
  <si>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</si>
  <si>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</si>
  <si>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</si>
  <si>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</si>
  <si>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</si>
  <si>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</si>
  <si>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</si>
  <si>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</si>
  <si>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</si>
  <si>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</si>
  <si>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</si>
  <si>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</si>
  <si>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</si>
  <si>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</si>
  <si>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</si>
  <si>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</si>
  <si>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</si>
  <si>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</si>
  <si>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</si>
  <si>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</si>
  <si>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</si>
  <si>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</si>
  <si>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</si>
  <si>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</si>
  <si>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</si>
  <si>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</si>
  <si>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</si>
  <si>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</si>
  <si>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</si>
  <si>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</si>
  <si>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</si>
  <si>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</si>
  <si>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</si>
  <si>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</si>
  <si>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</si>
  <si>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</si>
  <si>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</si>
  <si>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</si>
  <si>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</si>
  <si>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</si>
  <si>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</si>
  <si>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</si>
  <si>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</si>
  <si>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</si>
  <si>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</si>
  <si>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</si>
  <si>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</si>
  <si>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</si>
  <si>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</si>
  <si>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</si>
  <si>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</si>
  <si>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</si>
  <si>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</si>
  <si>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</si>
  <si>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</si>
  <si>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</si>
  <si>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</si>
  <si>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</si>
  <si>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</si>
  <si>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</si>
  <si>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</si>
  <si>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</si>
  <si>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</si>
  <si>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</si>
  <si>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</si>
  <si>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</si>
  <si>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</si>
  <si>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</si>
  <si>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</si>
  <si>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</si>
  <si>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</si>
  <si>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</si>
  <si>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</si>
  <si>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</si>
  <si>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</si>
  <si>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</si>
  <si>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</si>
  <si>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</si>
  <si>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</si>
  <si>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</si>
  <si>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</si>
  <si>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</si>
  <si>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</si>
  <si>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</si>
  <si>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</si>
  <si>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</si>
  <si>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</si>
  <si>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</si>
  <si>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</si>
  <si>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</si>
  <si>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</si>
  <si>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</si>
  <si>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</si>
  <si>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</si>
  <si>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</si>
  <si>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</si>
  <si>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</si>
  <si>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</si>
  <si>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</si>
  <si>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</si>
  <si>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</si>
  <si>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</si>
  <si>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</si>
  <si>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</si>
  <si>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</si>
  <si>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</si>
  <si>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</si>
  <si>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</si>
  <si>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</si>
  <si>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</si>
  <si>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</si>
  <si>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</si>
  <si>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</si>
  <si>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</si>
  <si>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</si>
  <si>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</si>
  <si>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</si>
  <si>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</si>
  <si>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</si>
  <si>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</si>
  <si>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</si>
  <si>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</si>
  <si>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</si>
  <si>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</si>
  <si>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</si>
  <si>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</si>
  <si>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</si>
  <si>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</si>
  <si>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</si>
  <si>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</si>
  <si>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</si>
  <si>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</si>
  <si>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</si>
  <si>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</si>
  <si>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</si>
  <si>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</si>
  <si>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</si>
  <si>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</si>
  <si>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</si>
  <si>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</si>
  <si>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</si>
  <si>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</si>
  <si>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</si>
  <si>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</si>
  <si>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</si>
  <si>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</si>
  <si>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</si>
  <si>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</si>
  <si>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</si>
  <si>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</si>
  <si>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</si>
  <si>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</si>
  <si>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</si>
  <si>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</si>
  <si>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</si>
  <si>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</si>
  <si>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</si>
  <si>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</si>
  <si>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</si>
  <si>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</si>
  <si>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</si>
  <si>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</si>
  <si>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</si>
  <si>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</si>
  <si>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</si>
  <si>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</si>
  <si>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</si>
  <si>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</si>
  <si>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</si>
  <si>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</si>
  <si>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</si>
  <si>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</si>
  <si>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</si>
  <si>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</si>
  <si>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</si>
  <si>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</si>
  <si>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</si>
  <si>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</si>
  <si>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</si>
  <si>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</si>
  <si>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</si>
  <si>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</si>
  <si>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</si>
  <si>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</si>
  <si>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</si>
  <si>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</si>
  <si>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</si>
  <si>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</si>
  <si>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</si>
  <si>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</si>
  <si>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</si>
  <si>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</si>
  <si>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</si>
  <si>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</si>
  <si>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</si>
  <si>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</si>
  <si>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</si>
  <si>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</si>
  <si>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</si>
  <si>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</si>
  <si>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</si>
  <si>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</si>
  <si>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</si>
  <si>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</si>
  <si>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</si>
  <si>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</si>
  <si>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</si>
  <si>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</si>
  <si>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</si>
  <si>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</si>
  <si>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</si>
  <si>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</si>
  <si>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</si>
  <si>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</si>
  <si>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</si>
  <si>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</si>
  <si>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</si>
  <si>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</si>
  <si>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</si>
  <si>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</si>
  <si>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</si>
  <si>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</si>
  <si>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</si>
  <si>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</si>
  <si>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</si>
  <si>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</si>
  <si>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</si>
  <si>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</si>
  <si>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</si>
  <si>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</si>
  <si>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</si>
  <si>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</si>
  <si>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</si>
  <si>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</si>
  <si>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</si>
  <si>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</si>
  <si>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</si>
  <si>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</si>
  <si>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</si>
  <si>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</si>
  <si>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</si>
  <si>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</si>
  <si>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</si>
  <si>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</si>
  <si>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</si>
  <si>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</si>
  <si>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</si>
  <si>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</si>
  <si>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</si>
  <si>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</si>
  <si>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</si>
  <si>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</si>
  <si>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</si>
  <si>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</si>
  <si>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</si>
  <si>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</si>
  <si>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</si>
  <si>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</si>
  <si>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</si>
  <si>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</si>
  <si>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</si>
  <si>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</si>
  <si>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</si>
  <si>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</si>
  <si>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</si>
  <si>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</si>
  <si>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</si>
  <si>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</si>
  <si>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</si>
  <si>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</si>
  <si>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</si>
  <si>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</si>
  <si>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</si>
  <si>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</si>
  <si>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</si>
  <si>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</si>
  <si>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</si>
  <si>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</si>
  <si>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</si>
  <si>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</si>
  <si>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1.000000</t>
  </si>
  <si>
    <t>בנק מזרחי</t>
  </si>
  <si>
    <t>20-21</t>
  </si>
  <si>
    <t>בנק לאומי</t>
  </si>
  <si>
    <t>10-800</t>
  </si>
  <si>
    <t>GBP</t>
  </si>
  <si>
    <t>USD</t>
  </si>
  <si>
    <t>יו-בנק</t>
  </si>
  <si>
    <t>26-273</t>
  </si>
  <si>
    <t>EUR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</si>
  <si>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</si>
  <si>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</si>
  <si>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</si>
  <si>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</si>
  <si>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</si>
  <si>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</si>
  <si>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 שקלית 425</t>
  </si>
  <si>
    <t>IL0011626681</t>
  </si>
  <si>
    <t>ממשלתי שקלי 142</t>
  </si>
  <si>
    <t>IL0011254005</t>
  </si>
  <si>
    <t>ממשל צמודה 1131</t>
  </si>
  <si>
    <t>IL0011722209</t>
  </si>
  <si>
    <t>ממשלתי צמוד  1151</t>
  </si>
  <si>
    <t>IL0011683013</t>
  </si>
  <si>
    <t>ממשלתי צמוד 0536</t>
  </si>
  <si>
    <t>IL0010977085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</si>
  <si>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</si>
  <si>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</si>
  <si>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</si>
  <si>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</si>
  <si>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</si>
  <si>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</si>
  <si>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ממשלתי  צמוד 0841</t>
  </si>
  <si>
    <t>IL0011205833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</si>
  <si>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</si>
  <si>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</si>
  <si>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</si>
  <si>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</si>
  <si>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</si>
  <si>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</si>
  <si>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מזרחי טפחות הנפקות</t>
  </si>
  <si>
    <t>מז טפ הנ אגח 66</t>
  </si>
  <si>
    <t>IL0011916678</t>
  </si>
  <si>
    <t>בינלאומי הנפקות</t>
  </si>
  <si>
    <t>בינל הנפק אגח י</t>
  </si>
  <si>
    <t>IL0011602906</t>
  </si>
  <si>
    <t>מזרחי טפחות הנפקות 46</t>
  </si>
  <si>
    <t>IL0023102259</t>
  </si>
  <si>
    <t>פועלים 200</t>
  </si>
  <si>
    <t>IL0066204962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</si>
  <si>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</si>
  <si>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</si>
  <si>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</si>
  <si>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</si>
  <si>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</si>
  <si>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אגח טו</t>
  </si>
  <si>
    <t>IL0074803045</t>
  </si>
  <si>
    <t>לאומי</t>
  </si>
  <si>
    <t>לאומי 186</t>
  </si>
  <si>
    <t>IL0012018391</t>
  </si>
  <si>
    <t>הפחתה בגין קניה בהנפקה מימון ישיר ו 12.9.23</t>
  </si>
  <si>
    <t>חברת החשמל לישראל בע"מ</t>
  </si>
  <si>
    <t>חשמל אגח 33</t>
  </si>
  <si>
    <t>IL0060003923</t>
  </si>
  <si>
    <t>AA</t>
  </si>
  <si>
    <t>לאומי 183</t>
  </si>
  <si>
    <t>IL0060405474</t>
  </si>
  <si>
    <t>מזרחי  טפחות הנפקות  52</t>
  </si>
  <si>
    <t>IL0023103810</t>
  </si>
  <si>
    <t>פועלים אגח 203</t>
  </si>
  <si>
    <t>IL0011998684</t>
  </si>
  <si>
    <t>נתיבי הגז הטבעי לישראל בע"מ</t>
  </si>
  <si>
    <t>נתיבי גז אגח ד</t>
  </si>
  <si>
    <t>IL0011475030</t>
  </si>
  <si>
    <t>Aa1.il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</si>
  <si>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</si>
  <si>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</si>
  <si>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</si>
  <si>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</si>
  <si>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</si>
  <si>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אגח 62</t>
  </si>
  <si>
    <t>IL0023104982</t>
  </si>
  <si>
    <t>מקורות חברת מים בע"מ</t>
  </si>
  <si>
    <t>מקורות סדרה 10</t>
  </si>
  <si>
    <t>IL0011584682</t>
  </si>
  <si>
    <t>מזרחי טפ הנ אגח 68</t>
  </si>
  <si>
    <t>IL0012021429</t>
  </si>
  <si>
    <t>פועלים התח נד ה</t>
  </si>
  <si>
    <t>IL0066204624</t>
  </si>
  <si>
    <t>פועלים אגח 201</t>
  </si>
  <si>
    <t>IL0011913451</t>
  </si>
  <si>
    <t>מקורות סדרה 11</t>
  </si>
  <si>
    <t>IL0011584765</t>
  </si>
  <si>
    <t>חשמל 31</t>
  </si>
  <si>
    <t>IL0060002859</t>
  </si>
  <si>
    <t>לאומי אגח 182</t>
  </si>
  <si>
    <t>IL0060405391</t>
  </si>
  <si>
    <t>חשמל אגח 27</t>
  </si>
  <si>
    <t>IL0060002107</t>
  </si>
  <si>
    <t>קבוצת עזריאלי בע"מ</t>
  </si>
  <si>
    <t>עזריאלי אגח ה</t>
  </si>
  <si>
    <t>IL0011566036</t>
  </si>
  <si>
    <t>טבע</t>
  </si>
  <si>
    <t>IL0006290147</t>
  </si>
  <si>
    <t>אנרג'יקס פרויקטים 1 ש.מ</t>
  </si>
  <si>
    <t>אנרג'יקס</t>
  </si>
  <si>
    <t>IL0011233553</t>
  </si>
  <si>
    <t>אנלייט אנרגיה</t>
  </si>
  <si>
    <t>IL0007200111</t>
  </si>
  <si>
    <t>אלקטרה</t>
  </si>
  <si>
    <t>IL0007390375</t>
  </si>
  <si>
    <t>קסם קרנות נאמנות בע"מ</t>
  </si>
  <si>
    <t>קסם ETF תלבונד 40</t>
  </si>
  <si>
    <t>IL0011462160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</si>
  <si>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</si>
  <si>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</si>
  <si>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</si>
  <si>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</si>
  <si>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</si>
  <si>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</si>
  <si>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תכלית סל תא 35</t>
  </si>
  <si>
    <t>IL0011437006</t>
  </si>
  <si>
    <t>קסם ETF תלבונד 20</t>
  </si>
  <si>
    <t>IL0011459604</t>
  </si>
  <si>
    <t>קסם ETF תא 35</t>
  </si>
  <si>
    <t>IL0011465700</t>
  </si>
  <si>
    <t>הראל קרנות נאמנות בע"מ</t>
  </si>
  <si>
    <t>הראל סל תא 35</t>
  </si>
  <si>
    <t>IL0011489072</t>
  </si>
  <si>
    <t>MTF סל (4A) ת"א 35</t>
  </si>
  <si>
    <t>IL0011501843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</si>
  <si>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</si>
  <si>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</si>
  <si>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</si>
  <si>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</si>
  <si>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</si>
  <si>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</si>
  <si>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</si>
  <si>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</si>
  <si>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</si>
  <si>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</si>
  <si>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</si>
  <si>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</si>
  <si>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</si>
  <si>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</si>
  <si>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</si>
  <si>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</si>
  <si>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</si>
  <si>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</si>
  <si>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</si>
  <si>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</si>
  <si>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</si>
  <si>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</si>
  <si>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</si>
  <si>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</si>
  <si>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</si>
  <si>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</si>
  <si>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</si>
  <si>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</si>
  <si>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</si>
  <si>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</si>
  <si>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</si>
  <si>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</si>
  <si>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</si>
  <si>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</si>
  <si>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IIF</t>
  </si>
  <si>
    <t>A ת.ש.י דרכים מר</t>
  </si>
  <si>
    <t>ILSILS</t>
  </si>
  <si>
    <t>POALIILIT</t>
  </si>
  <si>
    <t>Aaa.il</t>
  </si>
  <si>
    <t>אגד ס.מ.ישיר 30.06.24</t>
  </si>
  <si>
    <t>אגד חברה - הסכם פשרה</t>
  </si>
  <si>
    <t>520020447_pn_p_0324.xlsx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</si>
</sst>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30" sqref="A30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2" t="s">
        <v>1382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984</v>
      </c>
      <c r="D2" s="120" t="s">
        <v>1355</v>
      </c>
      <c r="E2" s="121">
        <v>8288474</v>
      </c>
      <c r="F2" s="124">
        <v>42767</v>
      </c>
      <c r="G2" s="122">
        <v>6.34</v>
      </c>
      <c r="H2" s="120" t="s">
        <v>753</v>
      </c>
      <c r="I2" s="124">
        <v>48245</v>
      </c>
      <c r="J2" s="123">
        <v>4.8000000000000001E-2</v>
      </c>
      <c r="K2" s="123">
        <v>1.9699999999999999E-2</v>
      </c>
      <c r="L2" s="122">
        <v>72815000</v>
      </c>
      <c r="M2" s="122">
        <v>140.14619999999999</v>
      </c>
      <c r="N2" s="122">
        <v>102047.46977</v>
      </c>
      <c r="O2" s="122"/>
      <c r="P2" s="120"/>
      <c r="Q2" s="123">
        <v>0.15338299999999999</v>
      </c>
      <c r="R2" s="123">
        <v>1.8093999999999999E-2</v>
      </c>
    </row>
    <row r="3" spans="1:26" ht="15" customHeight="1">
      <c r="A3" s="121">
        <v>212</v>
      </c>
      <c r="B3" s="121">
        <v>212</v>
      </c>
      <c r="C3" s="120" t="s">
        <v>984</v>
      </c>
      <c r="D3" s="120" t="s">
        <v>1356</v>
      </c>
      <c r="E3" s="121">
        <v>8288938</v>
      </c>
      <c r="F3" s="124">
        <v>44197</v>
      </c>
      <c r="G3" s="122">
        <v>9.06</v>
      </c>
      <c r="H3" s="120" t="s">
        <v>753</v>
      </c>
      <c r="I3" s="124">
        <v>49675</v>
      </c>
      <c r="J3" s="123">
        <v>4.8000000000000001E-2</v>
      </c>
      <c r="K3" s="123">
        <v>2.1399999999999999E-2</v>
      </c>
      <c r="L3" s="122">
        <v>26710000</v>
      </c>
      <c r="M3" s="122">
        <v>147.37430000000001</v>
      </c>
      <c r="N3" s="122">
        <v>39363.681170000003</v>
      </c>
      <c r="O3" s="120"/>
      <c r="P3" s="120"/>
      <c r="Q3" s="123">
        <v>5.9166000000000003E-2</v>
      </c>
      <c r="R3" s="123">
        <v>6.979E-3</v>
      </c>
    </row>
    <row r="4" spans="1:26" ht="15" customHeight="1">
      <c r="A4" s="121">
        <v>212</v>
      </c>
      <c r="B4" s="121">
        <v>212</v>
      </c>
      <c r="C4" s="120" t="s">
        <v>984</v>
      </c>
      <c r="D4" s="120" t="s">
        <v>1357</v>
      </c>
      <c r="E4" s="121">
        <v>8288979</v>
      </c>
      <c r="F4" s="124">
        <v>44318</v>
      </c>
      <c r="G4" s="122">
        <v>9.2200000000000006</v>
      </c>
      <c r="H4" s="120" t="s">
        <v>753</v>
      </c>
      <c r="I4" s="124">
        <v>49797</v>
      </c>
      <c r="J4" s="123">
        <v>4.8000000000000001E-2</v>
      </c>
      <c r="K4" s="123">
        <v>2.1499999999999998E-2</v>
      </c>
      <c r="L4" s="122">
        <v>15409000</v>
      </c>
      <c r="M4" s="122">
        <v>147.98419999999999</v>
      </c>
      <c r="N4" s="122">
        <v>22802.885910000001</v>
      </c>
      <c r="O4" s="120"/>
      <c r="P4" s="120"/>
      <c r="Q4" s="123">
        <v>3.4273999999999999E-2</v>
      </c>
      <c r="R4" s="123">
        <v>4.0429999999999997E-3</v>
      </c>
    </row>
    <row r="5" spans="1:26" ht="15" customHeight="1">
      <c r="A5" s="121">
        <v>212</v>
      </c>
      <c r="B5" s="121">
        <v>212</v>
      </c>
      <c r="C5" s="120" t="s">
        <v>984</v>
      </c>
      <c r="D5" s="120" t="s">
        <v>1358</v>
      </c>
      <c r="E5" s="121">
        <v>8288359</v>
      </c>
      <c r="F5" s="124">
        <v>42401</v>
      </c>
      <c r="G5" s="122">
        <v>5.58</v>
      </c>
      <c r="H5" s="120" t="s">
        <v>753</v>
      </c>
      <c r="I5" s="124">
        <v>47880</v>
      </c>
      <c r="J5" s="123">
        <v>4.8000000000000001E-2</v>
      </c>
      <c r="K5" s="123">
        <v>1.9199999999999998E-2</v>
      </c>
      <c r="L5" s="122">
        <v>26807000</v>
      </c>
      <c r="M5" s="122">
        <v>137.41329999999999</v>
      </c>
      <c r="N5" s="122">
        <v>36836.375370000002</v>
      </c>
      <c r="O5" s="120"/>
      <c r="P5" s="120"/>
      <c r="Q5" s="123">
        <v>5.5367E-2</v>
      </c>
      <c r="R5" s="123">
        <v>6.5310000000000003E-3</v>
      </c>
    </row>
    <row r="6" spans="1:26" ht="15" customHeight="1">
      <c r="A6" s="121">
        <v>212</v>
      </c>
      <c r="B6" s="121">
        <v>212</v>
      </c>
      <c r="C6" s="120" t="s">
        <v>984</v>
      </c>
      <c r="D6" s="120" t="s">
        <v>1359</v>
      </c>
      <c r="E6" s="121">
        <v>8288284</v>
      </c>
      <c r="F6" s="124">
        <v>42186</v>
      </c>
      <c r="G6" s="122">
        <v>5.0999999999999996</v>
      </c>
      <c r="H6" s="120" t="s">
        <v>753</v>
      </c>
      <c r="I6" s="124">
        <v>47665</v>
      </c>
      <c r="J6" s="123">
        <v>4.8000000000000001E-2</v>
      </c>
      <c r="K6" s="123">
        <v>1.89E-2</v>
      </c>
      <c r="L6" s="122">
        <v>218000</v>
      </c>
      <c r="M6" s="122">
        <v>135.66290000000001</v>
      </c>
      <c r="N6" s="122">
        <v>295.74520000000001</v>
      </c>
      <c r="O6" s="120"/>
      <c r="P6" s="120"/>
      <c r="Q6" s="123">
        <v>4.44E-4</v>
      </c>
      <c r="R6" s="123">
        <v>5.1999999999999997E-5</v>
      </c>
    </row>
    <row r="7" spans="1:26" ht="15" customHeight="1">
      <c r="A7" s="121">
        <v>212</v>
      </c>
      <c r="B7" s="121">
        <v>212</v>
      </c>
      <c r="C7" s="120" t="s">
        <v>984</v>
      </c>
      <c r="D7" s="120" t="s">
        <v>1360</v>
      </c>
      <c r="E7" s="121">
        <v>8288334</v>
      </c>
      <c r="F7" s="124">
        <v>42339</v>
      </c>
      <c r="G7" s="122">
        <v>5.41</v>
      </c>
      <c r="H7" s="120" t="s">
        <v>753</v>
      </c>
      <c r="I7" s="124">
        <v>47818</v>
      </c>
      <c r="J7" s="123">
        <v>4.8000000000000001E-2</v>
      </c>
      <c r="K7" s="123">
        <v>1.9199999999999998E-2</v>
      </c>
      <c r="L7" s="122">
        <v>17973000</v>
      </c>
      <c r="M7" s="122">
        <v>137.14340000000001</v>
      </c>
      <c r="N7" s="122">
        <v>24648.784810000001</v>
      </c>
      <c r="O7" s="120"/>
      <c r="P7" s="120"/>
      <c r="Q7" s="123">
        <v>3.7047999999999998E-2</v>
      </c>
      <c r="R7" s="123">
        <v>4.3699999999999998E-3</v>
      </c>
    </row>
    <row r="8" spans="1:26" ht="15" customHeight="1">
      <c r="A8" s="121">
        <v>212</v>
      </c>
      <c r="B8" s="121">
        <v>212</v>
      </c>
      <c r="C8" s="120" t="s">
        <v>984</v>
      </c>
      <c r="D8" s="120" t="s">
        <v>1361</v>
      </c>
      <c r="E8" s="121">
        <v>8288342</v>
      </c>
      <c r="F8" s="124">
        <v>42370</v>
      </c>
      <c r="G8" s="122">
        <v>5.49</v>
      </c>
      <c r="H8" s="120" t="s">
        <v>753</v>
      </c>
      <c r="I8" s="124">
        <v>47849</v>
      </c>
      <c r="J8" s="123">
        <v>4.8000000000000001E-2</v>
      </c>
      <c r="K8" s="123">
        <v>1.9199999999999998E-2</v>
      </c>
      <c r="L8" s="122">
        <v>7675000</v>
      </c>
      <c r="M8" s="122">
        <v>137.4811</v>
      </c>
      <c r="N8" s="122">
        <v>10551.678190000001</v>
      </c>
      <c r="O8" s="120"/>
      <c r="P8" s="120"/>
      <c r="Q8" s="123">
        <v>1.5859000000000002E-2</v>
      </c>
      <c r="R8" s="123">
        <v>1.8699999999999999E-3</v>
      </c>
    </row>
    <row r="9" spans="1:26" ht="15" customHeight="1">
      <c r="A9" s="121">
        <v>212</v>
      </c>
      <c r="B9" s="121">
        <v>212</v>
      </c>
      <c r="C9" s="120" t="s">
        <v>984</v>
      </c>
      <c r="D9" s="120" t="s">
        <v>1362</v>
      </c>
      <c r="E9" s="121">
        <v>8288276</v>
      </c>
      <c r="F9" s="124">
        <v>42156</v>
      </c>
      <c r="G9" s="122">
        <v>5.0199999999999996</v>
      </c>
      <c r="H9" s="120" t="s">
        <v>753</v>
      </c>
      <c r="I9" s="124">
        <v>47636</v>
      </c>
      <c r="J9" s="123">
        <v>4.8000000000000001E-2</v>
      </c>
      <c r="K9" s="123">
        <v>1.89E-2</v>
      </c>
      <c r="L9" s="122">
        <v>46926000</v>
      </c>
      <c r="M9" s="122">
        <v>136.14859999999999</v>
      </c>
      <c r="N9" s="122">
        <v>63889.114139999998</v>
      </c>
      <c r="O9" s="120"/>
      <c r="P9" s="120"/>
      <c r="Q9" s="123">
        <v>9.6029000000000003E-2</v>
      </c>
      <c r="R9" s="123">
        <v>1.1328E-2</v>
      </c>
    </row>
    <row r="10" spans="1:26" ht="15" customHeight="1">
      <c r="A10" s="121">
        <v>212</v>
      </c>
      <c r="B10" s="121">
        <v>212</v>
      </c>
      <c r="C10" s="120" t="s">
        <v>984</v>
      </c>
      <c r="D10" s="120" t="s">
        <v>1363</v>
      </c>
      <c r="E10" s="121">
        <v>8288987</v>
      </c>
      <c r="F10" s="124">
        <v>44348</v>
      </c>
      <c r="G10" s="122">
        <v>9.3000000000000007</v>
      </c>
      <c r="H10" s="120" t="s">
        <v>753</v>
      </c>
      <c r="I10" s="124">
        <v>49827</v>
      </c>
      <c r="J10" s="123">
        <v>4.8000000000000001E-2</v>
      </c>
      <c r="K10" s="123">
        <v>2.1499999999999998E-2</v>
      </c>
      <c r="L10" s="122">
        <v>13270000</v>
      </c>
      <c r="M10" s="122">
        <v>147.1901</v>
      </c>
      <c r="N10" s="122">
        <v>19532.130499999999</v>
      </c>
      <c r="O10" s="120"/>
      <c r="P10" s="120"/>
      <c r="Q10" s="123">
        <v>2.9357999999999999E-2</v>
      </c>
      <c r="R10" s="123">
        <v>3.4629999999999999E-3</v>
      </c>
    </row>
    <row r="11" spans="1:26" ht="15" customHeight="1">
      <c r="A11" s="121">
        <v>212</v>
      </c>
      <c r="B11" s="121">
        <v>212</v>
      </c>
      <c r="C11" s="120" t="s">
        <v>984</v>
      </c>
      <c r="D11" s="120" t="s">
        <v>1364</v>
      </c>
      <c r="E11" s="121">
        <v>8288326</v>
      </c>
      <c r="F11" s="124">
        <v>42309</v>
      </c>
      <c r="G11" s="122">
        <v>5.33</v>
      </c>
      <c r="H11" s="120" t="s">
        <v>753</v>
      </c>
      <c r="I11" s="124">
        <v>47788</v>
      </c>
      <c r="J11" s="123">
        <v>4.8000000000000001E-2</v>
      </c>
      <c r="K11" s="123">
        <v>1.9E-2</v>
      </c>
      <c r="L11" s="122">
        <v>36593000</v>
      </c>
      <c r="M11" s="122">
        <v>137.61869999999999</v>
      </c>
      <c r="N11" s="122">
        <v>50358.827499999999</v>
      </c>
      <c r="O11" s="120"/>
      <c r="P11" s="120"/>
      <c r="Q11" s="123">
        <v>7.5691999999999995E-2</v>
      </c>
      <c r="R11" s="123">
        <v>8.9289999999999994E-3</v>
      </c>
    </row>
    <row r="12" spans="1:26" ht="15" customHeight="1">
      <c r="A12" s="121">
        <v>212</v>
      </c>
      <c r="B12" s="121">
        <v>212</v>
      </c>
      <c r="C12" s="120" t="s">
        <v>984</v>
      </c>
      <c r="D12" s="120" t="s">
        <v>1365</v>
      </c>
      <c r="E12" s="121">
        <v>8288599</v>
      </c>
      <c r="F12" s="124">
        <v>43132</v>
      </c>
      <c r="G12" s="122">
        <v>7.08</v>
      </c>
      <c r="H12" s="120" t="s">
        <v>753</v>
      </c>
      <c r="I12" s="124">
        <v>48611</v>
      </c>
      <c r="J12" s="123">
        <v>4.8000000000000001E-2</v>
      </c>
      <c r="K12" s="123">
        <v>2.0199999999999999E-2</v>
      </c>
      <c r="L12" s="122">
        <v>69153000</v>
      </c>
      <c r="M12" s="122">
        <v>141.91390000000001</v>
      </c>
      <c r="N12" s="122">
        <v>98137.713940000001</v>
      </c>
      <c r="O12" s="120"/>
      <c r="P12" s="120"/>
      <c r="Q12" s="123">
        <v>0.147507</v>
      </c>
      <c r="R12" s="123">
        <v>1.7399999999999999E-2</v>
      </c>
    </row>
    <row r="13" spans="1:26" ht="15" customHeight="1">
      <c r="A13" s="121">
        <v>212</v>
      </c>
      <c r="B13" s="121">
        <v>212</v>
      </c>
      <c r="C13" s="120" t="s">
        <v>984</v>
      </c>
      <c r="D13" s="120" t="s">
        <v>1366</v>
      </c>
      <c r="E13" s="121">
        <v>8288946</v>
      </c>
      <c r="F13" s="124">
        <v>44228</v>
      </c>
      <c r="G13" s="122">
        <v>9.15</v>
      </c>
      <c r="H13" s="120" t="s">
        <v>753</v>
      </c>
      <c r="I13" s="124">
        <v>49706</v>
      </c>
      <c r="J13" s="123">
        <v>4.8000000000000001E-2</v>
      </c>
      <c r="K13" s="123">
        <v>2.1399999999999999E-2</v>
      </c>
      <c r="L13" s="122">
        <v>21306000</v>
      </c>
      <c r="M13" s="122">
        <v>147.2687</v>
      </c>
      <c r="N13" s="122">
        <v>31377.07488</v>
      </c>
      <c r="O13" s="120"/>
      <c r="P13" s="120"/>
      <c r="Q13" s="123">
        <v>4.7161000000000002E-2</v>
      </c>
      <c r="R13" s="123">
        <v>5.5630000000000002E-3</v>
      </c>
    </row>
    <row r="14" spans="1:26" ht="15" customHeight="1">
      <c r="A14" s="121">
        <v>212</v>
      </c>
      <c r="B14" s="121">
        <v>212</v>
      </c>
      <c r="C14" s="120" t="s">
        <v>984</v>
      </c>
      <c r="D14" s="120" t="s">
        <v>1367</v>
      </c>
      <c r="E14" s="121">
        <v>8288714</v>
      </c>
      <c r="F14" s="124">
        <v>43497</v>
      </c>
      <c r="G14" s="122">
        <v>7.79</v>
      </c>
      <c r="H14" s="120" t="s">
        <v>753</v>
      </c>
      <c r="I14" s="124">
        <v>48976</v>
      </c>
      <c r="J14" s="123">
        <v>4.8000000000000001E-2</v>
      </c>
      <c r="K14" s="123">
        <v>2.07E-2</v>
      </c>
      <c r="L14" s="122">
        <v>33190000</v>
      </c>
      <c r="M14" s="122">
        <v>142.9872</v>
      </c>
      <c r="N14" s="122">
        <v>47457.449370000002</v>
      </c>
      <c r="O14" s="120"/>
      <c r="P14" s="120"/>
      <c r="Q14" s="123">
        <v>7.1331000000000006E-2</v>
      </c>
      <c r="R14" s="123">
        <v>8.4139999999999996E-3</v>
      </c>
    </row>
    <row r="15" spans="1:26" ht="15" customHeight="1">
      <c r="A15" s="121">
        <v>212</v>
      </c>
      <c r="B15" s="121">
        <v>212</v>
      </c>
      <c r="C15" s="120" t="s">
        <v>984</v>
      </c>
      <c r="D15" s="120" t="s">
        <v>1368</v>
      </c>
      <c r="E15" s="121">
        <v>8288839</v>
      </c>
      <c r="F15" s="124">
        <v>43863</v>
      </c>
      <c r="G15" s="122">
        <v>8.48</v>
      </c>
      <c r="H15" s="120" t="s">
        <v>753</v>
      </c>
      <c r="I15" s="124">
        <v>49342</v>
      </c>
      <c r="J15" s="123">
        <v>4.8000000000000001E-2</v>
      </c>
      <c r="K15" s="123">
        <v>2.1100000000000001E-2</v>
      </c>
      <c r="L15" s="122">
        <v>56791000</v>
      </c>
      <c r="M15" s="122">
        <v>144.1968</v>
      </c>
      <c r="N15" s="122">
        <v>81890.7837</v>
      </c>
      <c r="O15" s="120"/>
      <c r="P15" s="120"/>
      <c r="Q15" s="123">
        <v>0.123086</v>
      </c>
      <c r="R15" s="123">
        <v>1.452E-2</v>
      </c>
    </row>
    <row r="16" spans="1:26" ht="15" customHeight="1">
      <c r="A16" s="121">
        <v>212</v>
      </c>
      <c r="B16" s="121">
        <v>212</v>
      </c>
      <c r="C16" s="120" t="s">
        <v>984</v>
      </c>
      <c r="D16" s="120" t="s">
        <v>1369</v>
      </c>
      <c r="E16" s="121">
        <v>8288441</v>
      </c>
      <c r="F16" s="124">
        <v>42675</v>
      </c>
      <c r="G16" s="122">
        <v>6.09</v>
      </c>
      <c r="H16" s="120" t="s">
        <v>753</v>
      </c>
      <c r="I16" s="124">
        <v>48154</v>
      </c>
      <c r="J16" s="123">
        <v>4.8000000000000001E-2</v>
      </c>
      <c r="K16" s="123">
        <v>1.9599999999999999E-2</v>
      </c>
      <c r="L16" s="122">
        <v>10697000</v>
      </c>
      <c r="M16" s="122">
        <v>140.67179999999999</v>
      </c>
      <c r="N16" s="122">
        <v>15047.665559999999</v>
      </c>
      <c r="O16" s="120"/>
      <c r="P16" s="120"/>
      <c r="Q16" s="123">
        <v>2.2617000000000002E-2</v>
      </c>
      <c r="R16" s="123">
        <v>2.6679999999999998E-3</v>
      </c>
    </row>
    <row r="17" spans="1:18" ht="15" customHeight="1">
      <c r="A17" s="121">
        <v>212</v>
      </c>
      <c r="B17" s="121">
        <v>212</v>
      </c>
      <c r="C17" s="120" t="s">
        <v>984</v>
      </c>
      <c r="D17" s="120" t="s">
        <v>1370</v>
      </c>
      <c r="E17" s="121">
        <v>8288318</v>
      </c>
      <c r="F17" s="124">
        <v>42278</v>
      </c>
      <c r="G17" s="122">
        <v>5.24</v>
      </c>
      <c r="H17" s="120" t="s">
        <v>753</v>
      </c>
      <c r="I17" s="124">
        <v>47757</v>
      </c>
      <c r="J17" s="123">
        <v>4.8000000000000001E-2</v>
      </c>
      <c r="K17" s="123">
        <v>1.9E-2</v>
      </c>
      <c r="L17" s="122">
        <v>15349000</v>
      </c>
      <c r="M17" s="122">
        <v>137.2801</v>
      </c>
      <c r="N17" s="122">
        <v>21071.11923</v>
      </c>
      <c r="O17" s="120"/>
      <c r="P17" s="120"/>
      <c r="Q17" s="123">
        <v>3.1670999999999998E-2</v>
      </c>
      <c r="R17" s="123">
        <v>3.7360000000000002E-3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A5" sqref="A5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988</v>
      </c>
      <c r="D2" s="124"/>
      <c r="E2" s="124"/>
      <c r="F2" s="122">
        <v>18400.984619999999</v>
      </c>
      <c r="G2" s="123">
        <v>3.2629999999999998E-3</v>
      </c>
    </row>
    <row r="3" spans="1:26" ht="15" customHeight="1">
      <c r="A3" s="121">
        <v>212</v>
      </c>
      <c r="B3" s="121">
        <v>212</v>
      </c>
      <c r="C3" s="120" t="s">
        <v>1371</v>
      </c>
      <c r="D3" s="120"/>
      <c r="E3" s="120"/>
      <c r="F3" s="122">
        <v>2681.3736600000002</v>
      </c>
      <c r="G3" s="123">
        <v>4.75E-4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212</v>
      </c>
      <c r="B2" s="121">
        <v>212</v>
      </c>
      <c r="C2" s="120" t="s">
        <v>1292</v>
      </c>
      <c r="D2" s="121">
        <v>520010869</v>
      </c>
      <c r="E2" s="120" t="s">
        <v>308</v>
      </c>
      <c r="F2" s="120" t="s">
        <v>1372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1274</v>
      </c>
      <c r="Q2" s="120" t="s">
        <v>311</v>
      </c>
      <c r="R2" s="120" t="s">
        <v>406</v>
      </c>
      <c r="S2" s="120" t="s">
        <v>1209</v>
      </c>
      <c r="T2" s="122">
        <v>5.32</v>
      </c>
      <c r="U2" s="124">
        <v>50034</v>
      </c>
      <c r="V2" s="123">
        <v>3.0700000000000002E-2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1560000.28</v>
      </c>
      <c r="AE2" s="122">
        <v>1</v>
      </c>
      <c r="AF2" s="122">
        <v>158.33000000000001</v>
      </c>
      <c r="AG2" s="122">
        <v>2469.9484400000001</v>
      </c>
      <c r="AH2" s="122"/>
      <c r="AI2" s="122"/>
      <c r="AJ2" s="120"/>
      <c r="AK2" s="123">
        <v>0.267376</v>
      </c>
      <c r="AL2" s="123">
        <v>4.37E-4</v>
      </c>
    </row>
    <row r="3" spans="1:38" ht="15" customHeight="1">
      <c r="A3" s="121">
        <v>212</v>
      </c>
      <c r="B3" s="121">
        <v>212</v>
      </c>
      <c r="C3" s="120" t="s">
        <v>1292</v>
      </c>
      <c r="D3" s="121">
        <v>520010869</v>
      </c>
      <c r="E3" s="120" t="s">
        <v>308</v>
      </c>
      <c r="F3" s="120" t="s">
        <v>1373</v>
      </c>
      <c r="G3" s="121">
        <v>1124346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40738</v>
      </c>
      <c r="P3" s="120" t="s">
        <v>1274</v>
      </c>
      <c r="Q3" s="120" t="s">
        <v>311</v>
      </c>
      <c r="R3" s="120" t="s">
        <v>406</v>
      </c>
      <c r="S3" s="120" t="s">
        <v>1209</v>
      </c>
      <c r="T3" s="122">
        <v>9.51</v>
      </c>
      <c r="U3" s="124">
        <v>54253</v>
      </c>
      <c r="V3" s="123">
        <v>3.3700000000000001E-2</v>
      </c>
      <c r="W3" s="123">
        <v>4.1000000000000002E-2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1938461.74</v>
      </c>
      <c r="AE3" s="122">
        <v>1</v>
      </c>
      <c r="AF3" s="122">
        <v>128.75</v>
      </c>
      <c r="AG3" s="122">
        <v>2495.7694900000001</v>
      </c>
      <c r="AH3" s="120"/>
      <c r="AI3" s="120"/>
      <c r="AJ3" s="120"/>
      <c r="AK3" s="123">
        <v>0.27017099999999999</v>
      </c>
      <c r="AL3" s="123">
        <v>4.4200000000000001E-4</v>
      </c>
    </row>
    <row r="4" spans="1:38" ht="15" customHeight="1">
      <c r="A4" s="121">
        <v>212</v>
      </c>
      <c r="B4" s="121">
        <v>212</v>
      </c>
      <c r="C4" s="120" t="s">
        <v>1281</v>
      </c>
      <c r="D4" s="121">
        <v>513436394</v>
      </c>
      <c r="E4" s="120" t="s">
        <v>308</v>
      </c>
      <c r="F4" s="120" t="s">
        <v>1374</v>
      </c>
      <c r="G4" s="121">
        <v>1125509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40910</v>
      </c>
      <c r="P4" s="120" t="s">
        <v>1284</v>
      </c>
      <c r="Q4" s="120" t="s">
        <v>414</v>
      </c>
      <c r="R4" s="120" t="s">
        <v>406</v>
      </c>
      <c r="S4" s="120" t="s">
        <v>1209</v>
      </c>
      <c r="T4" s="122">
        <v>3.74</v>
      </c>
      <c r="U4" s="124">
        <v>48213</v>
      </c>
      <c r="V4" s="123">
        <v>2.8000000000000001E-2</v>
      </c>
      <c r="W4" s="123">
        <v>4.8000000000000001E-2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3292990.68</v>
      </c>
      <c r="AE4" s="122">
        <v>1</v>
      </c>
      <c r="AF4" s="122">
        <v>129.72999999999999</v>
      </c>
      <c r="AG4" s="122">
        <v>4271.9968099999996</v>
      </c>
      <c r="AH4" s="120"/>
      <c r="AI4" s="120"/>
      <c r="AJ4" s="120"/>
      <c r="AK4" s="123">
        <v>0.462451</v>
      </c>
      <c r="AL4" s="123">
        <v>7.5699999999999997E-4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7" sqref="A37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157826.56262000001</v>
      </c>
      <c r="C3" s="116"/>
      <c r="D3" s="117"/>
      <c r="E3" s="114">
        <f>IFERROR(B3/$B$30,0)</f>
        <v>2.7984376224153343E-2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371969.79893999995</v>
      </c>
      <c r="C4" s="116"/>
      <c r="D4" s="117"/>
      <c r="E4" s="114">
        <f t="shared" ref="E4:E29" si="0">IFERROR(B4/$B$30,0)</f>
        <v>6.595431481722297E-2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110386.50768</v>
      </c>
      <c r="C6" s="116"/>
      <c r="D6" s="117"/>
      <c r="E6" s="114">
        <f t="shared" si="0"/>
        <v>1.9572735474352006E-2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35.562259999999995</v>
      </c>
      <c r="C7" s="116"/>
      <c r="D7" s="117"/>
      <c r="E7" s="114">
        <f t="shared" si="0"/>
        <v>6.305577760172594E-6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462527.32157999999</v>
      </c>
      <c r="C8" s="116"/>
      <c r="D8" s="117"/>
      <c r="E8" s="114">
        <f t="shared" si="0"/>
        <v>8.2011154308726325E-2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665308.49924000003</v>
      </c>
      <c r="C15" s="116"/>
      <c r="D15" s="117"/>
      <c r="E15" s="114">
        <f t="shared" si="0"/>
        <v>0.11796647559692636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21082.35828</v>
      </c>
      <c r="C16" s="116"/>
      <c r="D16" s="117"/>
      <c r="E16" s="114">
        <f t="shared" si="0"/>
        <v>3.7381327705932796E-3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9237.7147399999994</v>
      </c>
      <c r="C18" s="116"/>
      <c r="D18" s="117"/>
      <c r="E18" s="114">
        <f t="shared" si="0"/>
        <v>1.637947886871154E-3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6022.2449800000004</v>
      </c>
      <c r="C20" s="116"/>
      <c r="D20" s="117"/>
      <c r="E20" s="114">
        <f t="shared" si="0"/>
        <v>1.0678099201850237E-3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-1260.05792</v>
      </c>
      <c r="C23" s="116"/>
      <c r="D23" s="117"/>
      <c r="E23" s="114">
        <f t="shared" si="0"/>
        <v>-2.234220546411094E-4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/>
      <c r="C24" s="116"/>
      <c r="D24" s="117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3759.3419400000002</v>
      </c>
      <c r="C26" s="116"/>
      <c r="D26" s="117"/>
      <c r="E26" s="114">
        <f t="shared" si="0"/>
        <v>6.6657245433074559E-4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3832914.0651600002</v>
      </c>
      <c r="C29" s="116"/>
      <c r="D29" s="117"/>
      <c r="E29" s="114">
        <f t="shared" si="0"/>
        <v>0.67961759702351965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5639809.9195000008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I10" sqref="I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212</v>
      </c>
      <c r="B2" s="121">
        <v>212</v>
      </c>
      <c r="C2" s="120" t="s">
        <v>1375</v>
      </c>
      <c r="D2" s="121"/>
      <c r="E2" s="120"/>
      <c r="F2" s="120" t="s">
        <v>1376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40542</v>
      </c>
      <c r="Q2" s="120" t="s">
        <v>1209</v>
      </c>
      <c r="R2" s="120" t="s">
        <v>886</v>
      </c>
      <c r="S2" s="120" t="s">
        <v>890</v>
      </c>
      <c r="T2" s="124">
        <v>45565</v>
      </c>
      <c r="U2" s="122">
        <v>1</v>
      </c>
      <c r="V2" s="122">
        <v>6022.2449800000004</v>
      </c>
      <c r="W2" s="122">
        <v>6022.2449800000004</v>
      </c>
      <c r="X2" s="123">
        <v>4.3000000000000002E-5</v>
      </c>
      <c r="Y2" s="123">
        <v>1</v>
      </c>
      <c r="Z2" s="123">
        <v>1.067E-3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4"/>
  <sheetViews>
    <sheetView rightToLeft="1" topLeftCell="U1" workbookViewId="0">
      <selection activeCell="AE16" sqref="AE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125" bestFit="1" customWidth="1"/>
    <col min="4" max="4" width="9.625" bestFit="1" customWidth="1"/>
    <col min="5" max="5" width="10.375" bestFit="1" customWidth="1"/>
    <col min="6" max="6" width="8.625" bestFit="1" customWidth="1"/>
    <col min="7" max="7" width="14.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5.12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9.25" bestFit="1" customWidth="1"/>
    <col min="22" max="22" width="9.375" bestFit="1" customWidth="1"/>
    <col min="23" max="23" width="8.875" bestFit="1" customWidth="1"/>
    <col min="24" max="24" width="6.1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212</v>
      </c>
      <c r="B2" s="121">
        <v>212</v>
      </c>
      <c r="C2" s="120" t="s">
        <v>1016</v>
      </c>
      <c r="D2" s="121">
        <v>31002002</v>
      </c>
      <c r="E2" s="120" t="s">
        <v>1209</v>
      </c>
      <c r="F2" s="122">
        <v>1</v>
      </c>
      <c r="G2" s="122">
        <v>-1500000</v>
      </c>
      <c r="H2" s="122">
        <v>-1505.0997</v>
      </c>
      <c r="I2" s="123">
        <v>1.1944680000000001</v>
      </c>
      <c r="J2" s="123">
        <v>-2.6600000000000001E-4</v>
      </c>
      <c r="K2" s="121">
        <v>31002001</v>
      </c>
      <c r="L2" s="120" t="s">
        <v>1209</v>
      </c>
      <c r="M2" s="120" t="s">
        <v>1210</v>
      </c>
      <c r="N2" s="122">
        <v>1500000</v>
      </c>
      <c r="O2" s="122">
        <v>1612.4551200000001</v>
      </c>
      <c r="P2" s="123">
        <v>-1.2796670000000001</v>
      </c>
      <c r="Q2" s="123">
        <v>2.8499999999999999E-4</v>
      </c>
      <c r="R2" s="122">
        <v>107.35542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1377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1378</v>
      </c>
      <c r="AN2" s="123">
        <v>-8.5197999999999996E-2</v>
      </c>
      <c r="AO2" s="123">
        <v>1.9000000000000001E-5</v>
      </c>
    </row>
    <row r="3" spans="1:41" ht="15" customHeight="1">
      <c r="A3" s="121">
        <v>212</v>
      </c>
      <c r="B3" s="121">
        <v>212</v>
      </c>
      <c r="C3" s="120" t="s">
        <v>1016</v>
      </c>
      <c r="D3" s="121">
        <v>31028701</v>
      </c>
      <c r="E3" s="120" t="s">
        <v>1209</v>
      </c>
      <c r="F3" s="122">
        <v>1</v>
      </c>
      <c r="G3" s="122">
        <v>66666667</v>
      </c>
      <c r="H3" s="122">
        <v>5471.0666899999997</v>
      </c>
      <c r="I3" s="123">
        <v>-4.3419160000000003</v>
      </c>
      <c r="J3" s="123">
        <v>9.7000000000000005E-4</v>
      </c>
      <c r="K3" s="121">
        <v>31028702</v>
      </c>
      <c r="L3" s="120" t="s">
        <v>1209</v>
      </c>
      <c r="M3" s="120" t="s">
        <v>1210</v>
      </c>
      <c r="N3" s="122">
        <v>-66666667</v>
      </c>
      <c r="O3" s="122">
        <v>-6245.93336</v>
      </c>
      <c r="P3" s="123">
        <v>4.9568620000000001</v>
      </c>
      <c r="Q3" s="123">
        <v>-1.1069999999999999E-3</v>
      </c>
      <c r="R3" s="122">
        <v>-774.86667</v>
      </c>
      <c r="S3" s="120" t="s">
        <v>203</v>
      </c>
      <c r="T3" s="120" t="s">
        <v>203</v>
      </c>
      <c r="U3" s="120" t="s">
        <v>750</v>
      </c>
      <c r="V3" s="120" t="s">
        <v>313</v>
      </c>
      <c r="W3" s="120" t="s">
        <v>929</v>
      </c>
      <c r="X3" s="120" t="s">
        <v>1377</v>
      </c>
      <c r="Y3" s="120" t="s">
        <v>338</v>
      </c>
      <c r="Z3" s="124">
        <v>44837</v>
      </c>
      <c r="AA3" s="124">
        <v>46295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1378</v>
      </c>
      <c r="AN3" s="123">
        <v>0.61494499999999996</v>
      </c>
      <c r="AO3" s="123">
        <v>-1.37E-4</v>
      </c>
    </row>
    <row r="4" spans="1:41" ht="15" customHeight="1">
      <c r="A4" s="121">
        <v>212</v>
      </c>
      <c r="B4" s="121">
        <v>212</v>
      </c>
      <c r="C4" s="120" t="s">
        <v>1016</v>
      </c>
      <c r="D4" s="121">
        <v>31028801</v>
      </c>
      <c r="E4" s="120" t="s">
        <v>1209</v>
      </c>
      <c r="F4" s="122">
        <v>1</v>
      </c>
      <c r="G4" s="122">
        <v>63333333.329999998</v>
      </c>
      <c r="H4" s="122">
        <v>5341.09</v>
      </c>
      <c r="I4" s="123">
        <v>-4.2387649999999999</v>
      </c>
      <c r="J4" s="123">
        <v>9.4700000000000003E-4</v>
      </c>
      <c r="K4" s="121">
        <v>31028802</v>
      </c>
      <c r="L4" s="120" t="s">
        <v>1209</v>
      </c>
      <c r="M4" s="120" t="s">
        <v>1210</v>
      </c>
      <c r="N4" s="122">
        <v>-63333333.329999998</v>
      </c>
      <c r="O4" s="122">
        <v>-5933.6366699999999</v>
      </c>
      <c r="P4" s="123">
        <v>4.7090180000000004</v>
      </c>
      <c r="Q4" s="123">
        <v>-1.052E-3</v>
      </c>
      <c r="R4" s="122">
        <v>-592.54666999999995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929</v>
      </c>
      <c r="X4" s="120" t="s">
        <v>1377</v>
      </c>
      <c r="Y4" s="120" t="s">
        <v>338</v>
      </c>
      <c r="Z4" s="124">
        <v>44852</v>
      </c>
      <c r="AA4" s="124">
        <v>46295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1378</v>
      </c>
      <c r="AN4" s="123">
        <v>0.47025299999999998</v>
      </c>
      <c r="AO4" s="123">
        <v>-1.05E-4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6" t="s">
        <v>156</v>
      </c>
      <c r="O1" s="127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5" t="s">
        <v>72</v>
      </c>
      <c r="U1" s="25" t="s">
        <v>159</v>
      </c>
      <c r="V1" s="128" t="s">
        <v>62</v>
      </c>
      <c r="W1" s="25" t="s">
        <v>98</v>
      </c>
      <c r="X1" s="25" t="s">
        <v>85</v>
      </c>
      <c r="Y1" s="25" t="s">
        <v>160</v>
      </c>
      <c r="Z1" s="128" t="s">
        <v>74</v>
      </c>
      <c r="AA1" s="127" t="s">
        <v>73</v>
      </c>
      <c r="AB1" s="25" t="s">
        <v>86</v>
      </c>
      <c r="AC1" s="25" t="s">
        <v>161</v>
      </c>
      <c r="AD1" s="1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7" t="s">
        <v>106</v>
      </c>
      <c r="AO1" s="127" t="s">
        <v>107</v>
      </c>
      <c r="AP1" s="128" t="s">
        <v>169</v>
      </c>
      <c r="AQ1" s="125" t="s">
        <v>170</v>
      </c>
      <c r="AR1" s="125" t="s">
        <v>171</v>
      </c>
      <c r="AS1" s="125" t="s">
        <v>61</v>
      </c>
      <c r="AT1" s="125" t="s">
        <v>63</v>
      </c>
      <c r="AU1" s="1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128" t="s">
        <v>64</v>
      </c>
      <c r="BA1" s="128" t="s">
        <v>65</v>
      </c>
    </row>
    <row r="2" spans="1:53" ht="15" customHeight="1">
      <c r="A2" s="121">
        <v>212</v>
      </c>
      <c r="B2" s="121">
        <v>212</v>
      </c>
      <c r="C2" s="121"/>
      <c r="D2" s="120"/>
      <c r="E2" s="120"/>
      <c r="F2" s="121"/>
      <c r="G2" s="120"/>
      <c r="H2" s="120"/>
      <c r="I2" s="120"/>
      <c r="J2" s="120"/>
      <c r="K2" s="120"/>
      <c r="L2" s="120"/>
      <c r="M2" s="120"/>
      <c r="N2" s="121"/>
      <c r="O2" s="124"/>
      <c r="P2" s="120"/>
      <c r="Q2" s="120"/>
      <c r="R2" s="120"/>
      <c r="S2" s="120"/>
      <c r="T2" s="122"/>
      <c r="U2" s="120"/>
      <c r="V2" s="123"/>
      <c r="W2" s="120"/>
      <c r="X2" s="120"/>
      <c r="Y2" s="123"/>
      <c r="Z2" s="123"/>
      <c r="AA2" s="124"/>
      <c r="AB2" s="120"/>
      <c r="AC2" s="120"/>
      <c r="AD2" s="122"/>
      <c r="AE2" s="123"/>
      <c r="AF2" s="124"/>
      <c r="AG2" s="120"/>
      <c r="AH2" s="120"/>
      <c r="AI2" s="120"/>
      <c r="AJ2" s="120"/>
      <c r="AK2" s="120"/>
      <c r="AL2" s="120"/>
      <c r="AM2" s="120"/>
      <c r="AN2" s="124"/>
      <c r="AO2" s="124"/>
      <c r="AP2" s="123"/>
      <c r="AQ2" s="122"/>
      <c r="AR2" s="122"/>
      <c r="AS2" s="122"/>
      <c r="AT2" s="122"/>
      <c r="AU2" s="122"/>
      <c r="AV2" s="122"/>
      <c r="AW2" s="122"/>
      <c r="AX2" s="120"/>
      <c r="AY2" s="120"/>
      <c r="AZ2" s="123"/>
      <c r="BA2" s="123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O4" sqref="O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1208</v>
      </c>
      <c r="L2" s="120" t="s">
        <v>412</v>
      </c>
      <c r="M2" s="120" t="s">
        <v>1209</v>
      </c>
      <c r="N2" s="122"/>
      <c r="O2" s="123"/>
      <c r="P2" s="123">
        <v>0</v>
      </c>
      <c r="Q2" s="122">
        <v>2480</v>
      </c>
      <c r="R2" s="122">
        <v>1</v>
      </c>
      <c r="S2" s="122">
        <v>100</v>
      </c>
      <c r="T2" s="122">
        <v>2480</v>
      </c>
      <c r="U2" s="123">
        <v>0.65968899999999997</v>
      </c>
      <c r="V2" s="123">
        <v>4.3899999999999999E-4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753</v>
      </c>
      <c r="G3" s="124">
        <v>45870</v>
      </c>
      <c r="H3" s="120" t="s">
        <v>203</v>
      </c>
      <c r="I3" s="120" t="s">
        <v>203</v>
      </c>
      <c r="J3" s="120" t="s">
        <v>338</v>
      </c>
      <c r="K3" s="120" t="s">
        <v>1379</v>
      </c>
      <c r="L3" s="120" t="s">
        <v>414</v>
      </c>
      <c r="M3" s="120" t="s">
        <v>1209</v>
      </c>
      <c r="N3" s="122">
        <v>0.84</v>
      </c>
      <c r="O3" s="123"/>
      <c r="P3" s="123">
        <v>1.5900000000000001E-2</v>
      </c>
      <c r="Q3" s="122">
        <v>1279.34194</v>
      </c>
      <c r="R3" s="122">
        <v>1</v>
      </c>
      <c r="S3" s="122">
        <v>159.82</v>
      </c>
      <c r="T3" s="122">
        <v>1279.34194</v>
      </c>
      <c r="U3" s="123">
        <v>0.34031</v>
      </c>
      <c r="V3" s="123">
        <v>2.2599999999999999E-4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F8" sqref="F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37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1380</v>
      </c>
      <c r="D2" s="121">
        <v>7893833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1209</v>
      </c>
      <c r="K2" s="124">
        <v>45565</v>
      </c>
      <c r="L2" s="122">
        <v>3660215.5542700002</v>
      </c>
      <c r="M2" s="122">
        <v>1</v>
      </c>
      <c r="N2" s="122">
        <v>3660215.5542700002</v>
      </c>
      <c r="O2" s="122"/>
      <c r="P2" s="120"/>
      <c r="Q2" s="123">
        <v>0.95494299999999999</v>
      </c>
      <c r="R2" s="123">
        <v>0.64899600000000002</v>
      </c>
    </row>
    <row r="3" spans="1:26" ht="15" customHeight="1">
      <c r="A3" s="121">
        <v>212</v>
      </c>
      <c r="B3" s="121">
        <v>212</v>
      </c>
      <c r="C3" s="120" t="s">
        <v>1381</v>
      </c>
      <c r="D3" s="121">
        <v>1167222</v>
      </c>
      <c r="E3" s="120" t="s">
        <v>313</v>
      </c>
      <c r="F3" s="120" t="s">
        <v>203</v>
      </c>
      <c r="G3" s="120" t="s">
        <v>203</v>
      </c>
      <c r="H3" s="120" t="s">
        <v>338</v>
      </c>
      <c r="I3" s="124">
        <v>44774</v>
      </c>
      <c r="J3" s="120" t="s">
        <v>1209</v>
      </c>
      <c r="K3" s="124">
        <v>45565</v>
      </c>
      <c r="L3" s="122">
        <v>172698.51089000001</v>
      </c>
      <c r="M3" s="122">
        <v>1</v>
      </c>
      <c r="N3" s="122">
        <v>172698.51089000001</v>
      </c>
      <c r="O3" s="120"/>
      <c r="P3" s="120"/>
      <c r="Q3" s="123">
        <v>4.5055999999999999E-2</v>
      </c>
      <c r="R3" s="123">
        <v>3.0620999999999999E-2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N2" sqref="N2:N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935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140889.03203999999</v>
      </c>
      <c r="M2" s="122">
        <v>1</v>
      </c>
      <c r="N2" s="123"/>
      <c r="O2" s="122">
        <v>140889.03203999999</v>
      </c>
      <c r="P2" s="123">
        <v>0.89268199999999998</v>
      </c>
      <c r="Q2" s="123">
        <v>2.4979999999999999E-2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938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9849.23387</v>
      </c>
      <c r="M3" s="122">
        <v>1</v>
      </c>
      <c r="N3" s="123"/>
      <c r="O3" s="122">
        <v>9849.23387</v>
      </c>
      <c r="P3" s="123">
        <v>6.2405000000000002E-2</v>
      </c>
      <c r="Q3" s="123">
        <v>1.7459999999999999E-3</v>
      </c>
    </row>
    <row r="4" spans="1:26" ht="15" customHeight="1">
      <c r="A4" s="121">
        <v>212</v>
      </c>
      <c r="B4" s="121">
        <v>212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34.631680000000003</v>
      </c>
      <c r="M4" s="122">
        <v>4.9748000000000001</v>
      </c>
      <c r="N4" s="123"/>
      <c r="O4" s="122">
        <v>172.28568000000001</v>
      </c>
      <c r="P4" s="123">
        <v>1.091E-3</v>
      </c>
      <c r="Q4" s="123">
        <v>3.0000000000000001E-5</v>
      </c>
    </row>
    <row r="5" spans="1:26" ht="15" customHeight="1">
      <c r="A5" s="121">
        <v>212</v>
      </c>
      <c r="B5" s="121">
        <v>212</v>
      </c>
      <c r="C5" s="120" t="s">
        <v>1213</v>
      </c>
      <c r="D5" s="120" t="s">
        <v>1214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1209</v>
      </c>
      <c r="L5" s="122">
        <v>2335.30791</v>
      </c>
      <c r="M5" s="122">
        <v>1</v>
      </c>
      <c r="N5" s="123"/>
      <c r="O5" s="122">
        <v>2335.30791</v>
      </c>
      <c r="P5" s="123">
        <v>1.4796E-2</v>
      </c>
      <c r="Q5" s="123">
        <v>4.1399999999999998E-4</v>
      </c>
    </row>
    <row r="6" spans="1:26" ht="15" customHeight="1">
      <c r="A6" s="121">
        <v>212</v>
      </c>
      <c r="B6" s="121">
        <v>212</v>
      </c>
      <c r="C6" s="120" t="s">
        <v>1211</v>
      </c>
      <c r="D6" s="120" t="s">
        <v>1212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0.72297999999999996</v>
      </c>
      <c r="M6" s="122">
        <v>4.9748000000000001</v>
      </c>
      <c r="N6" s="123"/>
      <c r="O6" s="122">
        <v>3.5966800000000001</v>
      </c>
      <c r="P6" s="123">
        <v>2.1999999999999999E-5</v>
      </c>
      <c r="Q6" s="123">
        <v>0</v>
      </c>
    </row>
    <row r="7" spans="1:26" ht="15" customHeight="1">
      <c r="A7" s="121">
        <v>212</v>
      </c>
      <c r="B7" s="121">
        <v>212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30.823969999999999</v>
      </c>
      <c r="M7" s="122">
        <v>3.71</v>
      </c>
      <c r="N7" s="123"/>
      <c r="O7" s="122">
        <v>114.35693000000001</v>
      </c>
      <c r="P7" s="123">
        <v>7.2400000000000003E-4</v>
      </c>
      <c r="Q7" s="123">
        <v>2.0000000000000002E-5</v>
      </c>
    </row>
    <row r="8" spans="1:26" ht="15" customHeight="1">
      <c r="A8" s="121">
        <v>212</v>
      </c>
      <c r="B8" s="121">
        <v>212</v>
      </c>
      <c r="C8" s="120" t="s">
        <v>1213</v>
      </c>
      <c r="D8" s="120" t="s">
        <v>1214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1216</v>
      </c>
      <c r="L8" s="122">
        <v>865.60252000000003</v>
      </c>
      <c r="M8" s="122">
        <v>3.71</v>
      </c>
      <c r="N8" s="123"/>
      <c r="O8" s="122">
        <v>3211.38535</v>
      </c>
      <c r="P8" s="123">
        <v>2.0347000000000001E-2</v>
      </c>
      <c r="Q8" s="123">
        <v>5.6899999999999995E-4</v>
      </c>
    </row>
    <row r="9" spans="1:26" ht="15" customHeight="1">
      <c r="A9" s="121">
        <v>212</v>
      </c>
      <c r="B9" s="121">
        <v>212</v>
      </c>
      <c r="C9" s="120" t="s">
        <v>1211</v>
      </c>
      <c r="D9" s="120" t="s">
        <v>1212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82.714960000000005</v>
      </c>
      <c r="M9" s="122">
        <v>3.71</v>
      </c>
      <c r="N9" s="123"/>
      <c r="O9" s="122">
        <v>306.8725</v>
      </c>
      <c r="P9" s="123">
        <v>1.944E-3</v>
      </c>
      <c r="Q9" s="123">
        <v>5.3999999999999998E-5</v>
      </c>
    </row>
    <row r="10" spans="1:26" ht="15" customHeight="1">
      <c r="A10" s="121">
        <v>212</v>
      </c>
      <c r="B10" s="121">
        <v>212</v>
      </c>
      <c r="C10" s="120" t="s">
        <v>1217</v>
      </c>
      <c r="D10" s="120" t="s">
        <v>1218</v>
      </c>
      <c r="E10" s="120" t="s">
        <v>314</v>
      </c>
      <c r="F10" s="120" t="s">
        <v>935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1209</v>
      </c>
      <c r="L10" s="122">
        <v>434.05545999999998</v>
      </c>
      <c r="M10" s="122">
        <v>1</v>
      </c>
      <c r="N10" s="123"/>
      <c r="O10" s="122">
        <v>434.05545999999998</v>
      </c>
      <c r="P10" s="123">
        <v>2.7499999999999998E-3</v>
      </c>
      <c r="Q10" s="123">
        <v>7.6000000000000004E-5</v>
      </c>
    </row>
    <row r="11" spans="1:26" ht="15" customHeight="1">
      <c r="A11" s="121">
        <v>212</v>
      </c>
      <c r="B11" s="121">
        <v>212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1219</v>
      </c>
      <c r="L11" s="122">
        <v>9.35459</v>
      </c>
      <c r="M11" s="122">
        <v>4.1524000000000001</v>
      </c>
      <c r="N11" s="123"/>
      <c r="O11" s="122">
        <v>38.844000000000001</v>
      </c>
      <c r="P11" s="123">
        <v>2.4600000000000002E-4</v>
      </c>
      <c r="Q11" s="123">
        <v>6.0000000000000002E-6</v>
      </c>
    </row>
    <row r="12" spans="1:26" ht="15" customHeight="1">
      <c r="A12" s="121">
        <v>212</v>
      </c>
      <c r="B12" s="121">
        <v>212</v>
      </c>
      <c r="C12" s="120" t="s">
        <v>1213</v>
      </c>
      <c r="D12" s="120" t="s">
        <v>1214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1219</v>
      </c>
      <c r="L12" s="122">
        <v>71.65943</v>
      </c>
      <c r="M12" s="122">
        <v>4.1524000000000001</v>
      </c>
      <c r="N12" s="123"/>
      <c r="O12" s="122">
        <v>297.55862000000002</v>
      </c>
      <c r="P12" s="123">
        <v>1.885E-3</v>
      </c>
      <c r="Q12" s="123">
        <v>5.1999999999999997E-5</v>
      </c>
    </row>
    <row r="13" spans="1:26" ht="15" customHeight="1">
      <c r="A13" s="121">
        <v>212</v>
      </c>
      <c r="B13" s="121">
        <v>212</v>
      </c>
      <c r="C13" s="120" t="s">
        <v>1211</v>
      </c>
      <c r="D13" s="120" t="s">
        <v>1212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1219</v>
      </c>
      <c r="L13" s="122">
        <v>1.5</v>
      </c>
      <c r="M13" s="122">
        <v>4.1524000000000001</v>
      </c>
      <c r="N13" s="123"/>
      <c r="O13" s="122">
        <v>6.2286000000000001</v>
      </c>
      <c r="P13" s="123">
        <v>3.8999999999999999E-5</v>
      </c>
      <c r="Q13" s="123">
        <v>9.9999999999999995E-7</v>
      </c>
    </row>
    <row r="14" spans="1:26" ht="15" customHeight="1">
      <c r="A14" s="121">
        <v>212</v>
      </c>
      <c r="B14" s="121">
        <v>212</v>
      </c>
      <c r="C14" s="120" t="s">
        <v>1211</v>
      </c>
      <c r="D14" s="120" t="s">
        <v>1212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1209</v>
      </c>
      <c r="L14" s="122">
        <v>3.0013999999999998</v>
      </c>
      <c r="M14" s="122">
        <v>1</v>
      </c>
      <c r="N14" s="123"/>
      <c r="O14" s="122">
        <v>3.0013999999999998</v>
      </c>
      <c r="P14" s="123">
        <v>1.9000000000000001E-5</v>
      </c>
      <c r="Q14" s="123">
        <v>0</v>
      </c>
    </row>
    <row r="15" spans="1:26" ht="15" customHeight="1">
      <c r="A15" s="121">
        <v>212</v>
      </c>
      <c r="B15" s="121">
        <v>212</v>
      </c>
      <c r="C15" s="120" t="s">
        <v>1220</v>
      </c>
      <c r="D15" s="120" t="s">
        <v>1221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1209</v>
      </c>
      <c r="L15" s="122">
        <v>164.80358000000001</v>
      </c>
      <c r="M15" s="122">
        <v>1</v>
      </c>
      <c r="N15" s="123"/>
      <c r="O15" s="122">
        <v>164.80358000000001</v>
      </c>
      <c r="P15" s="123">
        <v>1.044E-3</v>
      </c>
      <c r="Q15" s="123">
        <v>2.9E-5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1"/>
      <c r="D2" s="120"/>
      <c r="E2" s="120"/>
      <c r="F2" s="121"/>
      <c r="G2" s="124"/>
      <c r="H2" s="120"/>
      <c r="I2" s="120"/>
      <c r="J2" s="120"/>
      <c r="K2" s="120"/>
      <c r="L2" s="120"/>
      <c r="M2" s="120"/>
      <c r="N2" s="120"/>
      <c r="O2" s="122"/>
      <c r="P2" s="123"/>
      <c r="Q2" s="120"/>
      <c r="R2" s="122"/>
      <c r="S2" s="122"/>
      <c r="T2" s="12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92" activePane="bottomLeft" state="frozen"/>
      <selection activeCell="A2" sqref="A2"/>
      <selection pane="bottomLeft" activeCell="C106" sqref="C106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2"/>
  <sheetViews>
    <sheetView rightToLeft="1" workbookViewId="0">
      <selection activeCell="A19" sqref="A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212</v>
      </c>
      <c r="B2" s="121">
        <v>212</v>
      </c>
      <c r="C2" s="120" t="s">
        <v>1222</v>
      </c>
      <c r="D2" s="120" t="s">
        <v>1223</v>
      </c>
      <c r="E2" s="121" t="s">
        <v>1224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1225</v>
      </c>
      <c r="K2" s="120" t="s">
        <v>412</v>
      </c>
      <c r="L2" s="120" t="s">
        <v>1209</v>
      </c>
      <c r="M2" s="122">
        <v>16.71</v>
      </c>
      <c r="N2" s="124">
        <v>55852</v>
      </c>
      <c r="O2" s="123">
        <v>2.8000000000000001E-2</v>
      </c>
      <c r="P2" s="123">
        <v>5.4399999999999997E-2</v>
      </c>
      <c r="Q2" s="122"/>
      <c r="R2" s="122">
        <v>43701384</v>
      </c>
      <c r="S2" s="122">
        <v>1</v>
      </c>
      <c r="T2" s="122">
        <v>64.7</v>
      </c>
      <c r="U2" s="122">
        <v>28274.795450000001</v>
      </c>
      <c r="V2" s="122"/>
      <c r="W2" s="120"/>
      <c r="X2" s="123">
        <v>2.4610000000000001E-3</v>
      </c>
      <c r="Y2" s="123">
        <v>7.6012999999999997E-2</v>
      </c>
      <c r="Z2" s="123">
        <v>5.0130000000000001E-3</v>
      </c>
    </row>
    <row r="3" spans="1:26" ht="15" customHeight="1">
      <c r="A3" s="121">
        <v>212</v>
      </c>
      <c r="B3" s="121">
        <v>212</v>
      </c>
      <c r="C3" s="120" t="s">
        <v>1222</v>
      </c>
      <c r="D3" s="120" t="s">
        <v>1226</v>
      </c>
      <c r="E3" s="121" t="s">
        <v>1227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1225</v>
      </c>
      <c r="K3" s="120" t="s">
        <v>412</v>
      </c>
      <c r="L3" s="120" t="s">
        <v>1209</v>
      </c>
      <c r="M3" s="122">
        <v>0.57999999999999996</v>
      </c>
      <c r="N3" s="124">
        <v>45777</v>
      </c>
      <c r="O3" s="123">
        <v>5.0000000000000001E-3</v>
      </c>
      <c r="P3" s="123">
        <v>3.9600000000000003E-2</v>
      </c>
      <c r="Q3" s="120"/>
      <c r="R3" s="122">
        <v>173354</v>
      </c>
      <c r="S3" s="122">
        <v>1</v>
      </c>
      <c r="T3" s="122">
        <v>98.27</v>
      </c>
      <c r="U3" s="122">
        <v>170.35498000000001</v>
      </c>
      <c r="V3" s="120"/>
      <c r="W3" s="120"/>
      <c r="X3" s="123">
        <v>1.1E-5</v>
      </c>
      <c r="Y3" s="123">
        <v>4.57E-4</v>
      </c>
      <c r="Z3" s="123">
        <v>3.0000000000000001E-5</v>
      </c>
    </row>
    <row r="4" spans="1:26" ht="15" customHeight="1">
      <c r="A4" s="121">
        <v>212</v>
      </c>
      <c r="B4" s="121">
        <v>212</v>
      </c>
      <c r="C4" s="120" t="s">
        <v>1222</v>
      </c>
      <c r="D4" s="120" t="s">
        <v>1228</v>
      </c>
      <c r="E4" s="121" t="s">
        <v>1229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1225</v>
      </c>
      <c r="K4" s="120" t="s">
        <v>412</v>
      </c>
      <c r="L4" s="120" t="s">
        <v>1209</v>
      </c>
      <c r="M4" s="122">
        <v>11.32</v>
      </c>
      <c r="N4" s="124">
        <v>51897</v>
      </c>
      <c r="O4" s="123">
        <v>5.5E-2</v>
      </c>
      <c r="P4" s="123">
        <v>5.1700000000000003E-2</v>
      </c>
      <c r="Q4" s="120"/>
      <c r="R4" s="122">
        <v>3326843</v>
      </c>
      <c r="S4" s="122">
        <v>1</v>
      </c>
      <c r="T4" s="122">
        <v>107.34</v>
      </c>
      <c r="U4" s="122">
        <v>3571.0332800000001</v>
      </c>
      <c r="V4" s="120"/>
      <c r="W4" s="120"/>
      <c r="X4" s="123">
        <v>1.4999999999999999E-4</v>
      </c>
      <c r="Y4" s="123">
        <v>9.5999999999999992E-3</v>
      </c>
      <c r="Z4" s="123">
        <v>6.3299999999999999E-4</v>
      </c>
    </row>
    <row r="5" spans="1:26" ht="15" customHeight="1">
      <c r="A5" s="121">
        <v>212</v>
      </c>
      <c r="B5" s="121">
        <v>212</v>
      </c>
      <c r="C5" s="120" t="s">
        <v>1222</v>
      </c>
      <c r="D5" s="120" t="s">
        <v>1230</v>
      </c>
      <c r="E5" s="121" t="s">
        <v>1231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1225</v>
      </c>
      <c r="K5" s="120" t="s">
        <v>412</v>
      </c>
      <c r="L5" s="120" t="s">
        <v>1209</v>
      </c>
      <c r="M5" s="122">
        <v>7.14</v>
      </c>
      <c r="N5" s="124">
        <v>48182</v>
      </c>
      <c r="O5" s="123">
        <v>1E-3</v>
      </c>
      <c r="P5" s="123">
        <v>1.9900000000000001E-2</v>
      </c>
      <c r="Q5" s="120"/>
      <c r="R5" s="122">
        <v>107883426</v>
      </c>
      <c r="S5" s="122">
        <v>1</v>
      </c>
      <c r="T5" s="122">
        <v>101.1</v>
      </c>
      <c r="U5" s="122">
        <v>109070.14369</v>
      </c>
      <c r="V5" s="120"/>
      <c r="W5" s="120"/>
      <c r="X5" s="123">
        <v>3.5130000000000001E-3</v>
      </c>
      <c r="Y5" s="123">
        <v>0.29322300000000001</v>
      </c>
      <c r="Z5" s="123">
        <v>1.9338999999999999E-2</v>
      </c>
    </row>
    <row r="6" spans="1:26" ht="15" customHeight="1">
      <c r="A6" s="121">
        <v>212</v>
      </c>
      <c r="B6" s="121">
        <v>212</v>
      </c>
      <c r="C6" s="120" t="s">
        <v>1222</v>
      </c>
      <c r="D6" s="120" t="s">
        <v>1232</v>
      </c>
      <c r="E6" s="121" t="s">
        <v>1233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1225</v>
      </c>
      <c r="K6" s="120" t="s">
        <v>412</v>
      </c>
      <c r="L6" s="120" t="s">
        <v>1209</v>
      </c>
      <c r="M6" s="122">
        <v>24.74</v>
      </c>
      <c r="N6" s="124">
        <v>55487</v>
      </c>
      <c r="O6" s="123">
        <v>5.0000000000000001E-3</v>
      </c>
      <c r="P6" s="123">
        <v>2.3400000000000001E-2</v>
      </c>
      <c r="Q6" s="120"/>
      <c r="R6" s="122">
        <v>15622070</v>
      </c>
      <c r="S6" s="122">
        <v>1</v>
      </c>
      <c r="T6" s="122">
        <v>73.53</v>
      </c>
      <c r="U6" s="122">
        <v>11486.908069999999</v>
      </c>
      <c r="V6" s="120"/>
      <c r="W6" s="120"/>
      <c r="X6" s="123">
        <v>6.7199999999999996E-4</v>
      </c>
      <c r="Y6" s="123">
        <v>3.0880999999999999E-2</v>
      </c>
      <c r="Z6" s="123">
        <v>2.036E-3</v>
      </c>
    </row>
    <row r="7" spans="1:26" ht="15" customHeight="1">
      <c r="A7" s="121">
        <v>212</v>
      </c>
      <c r="B7" s="121">
        <v>212</v>
      </c>
      <c r="C7" s="120" t="s">
        <v>1222</v>
      </c>
      <c r="D7" s="120" t="s">
        <v>1234</v>
      </c>
      <c r="E7" s="121" t="s">
        <v>1235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1225</v>
      </c>
      <c r="K7" s="120" t="s">
        <v>412</v>
      </c>
      <c r="L7" s="120" t="s">
        <v>1209</v>
      </c>
      <c r="M7" s="122">
        <v>9.65</v>
      </c>
      <c r="N7" s="124">
        <v>49825</v>
      </c>
      <c r="O7" s="123">
        <v>0.04</v>
      </c>
      <c r="P7" s="123">
        <v>2.1700000000000001E-2</v>
      </c>
      <c r="Q7" s="120"/>
      <c r="R7" s="122">
        <v>73866664</v>
      </c>
      <c r="S7" s="122">
        <v>1</v>
      </c>
      <c r="T7" s="122">
        <v>164.63</v>
      </c>
      <c r="U7" s="122">
        <v>121606.68893999999</v>
      </c>
      <c r="V7" s="120"/>
      <c r="W7" s="120"/>
      <c r="X7" s="123">
        <v>4.6360000000000004E-3</v>
      </c>
      <c r="Y7" s="123">
        <v>0.32692599999999999</v>
      </c>
      <c r="Z7" s="123">
        <v>2.1562000000000001E-2</v>
      </c>
    </row>
    <row r="8" spans="1:26" ht="15" customHeight="1">
      <c r="A8" s="121">
        <v>212</v>
      </c>
      <c r="B8" s="121">
        <v>212</v>
      </c>
      <c r="C8" s="120" t="s">
        <v>1222</v>
      </c>
      <c r="D8" s="120" t="s">
        <v>1236</v>
      </c>
      <c r="E8" s="121" t="s">
        <v>1237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1225</v>
      </c>
      <c r="K8" s="120" t="s">
        <v>412</v>
      </c>
      <c r="L8" s="120" t="s">
        <v>1209</v>
      </c>
      <c r="M8" s="122">
        <v>14.32</v>
      </c>
      <c r="N8" s="124">
        <v>53782</v>
      </c>
      <c r="O8" s="123">
        <v>3.7499999999999999E-2</v>
      </c>
      <c r="P8" s="123">
        <v>5.33E-2</v>
      </c>
      <c r="Q8" s="120"/>
      <c r="R8" s="122">
        <v>84192580</v>
      </c>
      <c r="S8" s="122">
        <v>1</v>
      </c>
      <c r="T8" s="122">
        <v>81.36</v>
      </c>
      <c r="U8" s="122">
        <v>68499.08309</v>
      </c>
      <c r="V8" s="120"/>
      <c r="W8" s="120"/>
      <c r="X8" s="123">
        <v>3.2070000000000002E-3</v>
      </c>
      <c r="Y8" s="123">
        <v>0.18415200000000001</v>
      </c>
      <c r="Z8" s="123">
        <v>1.2145E-2</v>
      </c>
    </row>
    <row r="9" spans="1:26" ht="15" customHeight="1">
      <c r="A9" s="121">
        <v>212</v>
      </c>
      <c r="B9" s="121">
        <v>212</v>
      </c>
      <c r="C9" s="120" t="s">
        <v>1222</v>
      </c>
      <c r="D9" s="120" t="s">
        <v>1238</v>
      </c>
      <c r="E9" s="121" t="s">
        <v>1239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1225</v>
      </c>
      <c r="K9" s="120" t="s">
        <v>412</v>
      </c>
      <c r="L9" s="120" t="s">
        <v>1209</v>
      </c>
      <c r="M9" s="122">
        <v>18.41</v>
      </c>
      <c r="N9" s="124">
        <v>53113</v>
      </c>
      <c r="O9" s="123">
        <v>0.01</v>
      </c>
      <c r="P9" s="123">
        <v>2.2700000000000001E-2</v>
      </c>
      <c r="Q9" s="120"/>
      <c r="R9" s="122">
        <v>12814478</v>
      </c>
      <c r="S9" s="122">
        <v>1</v>
      </c>
      <c r="T9" s="122">
        <v>92.5</v>
      </c>
      <c r="U9" s="122">
        <v>11853.39215</v>
      </c>
      <c r="V9" s="120"/>
      <c r="W9" s="120"/>
      <c r="X9" s="123">
        <v>6.6100000000000002E-4</v>
      </c>
      <c r="Y9" s="123">
        <v>3.1865999999999998E-2</v>
      </c>
      <c r="Z9" s="123">
        <v>2.101E-3</v>
      </c>
    </row>
    <row r="10" spans="1:26" ht="15" customHeight="1">
      <c r="A10" s="121">
        <v>212</v>
      </c>
      <c r="B10" s="121">
        <v>212</v>
      </c>
      <c r="C10" s="120" t="s">
        <v>1222</v>
      </c>
      <c r="D10" s="120" t="s">
        <v>1240</v>
      </c>
      <c r="E10" s="121" t="s">
        <v>1241</v>
      </c>
      <c r="F10" s="120" t="s">
        <v>947</v>
      </c>
      <c r="G10" s="120" t="s">
        <v>203</v>
      </c>
      <c r="H10" s="120" t="s">
        <v>203</v>
      </c>
      <c r="I10" s="120" t="s">
        <v>339</v>
      </c>
      <c r="J10" s="120" t="s">
        <v>1225</v>
      </c>
      <c r="K10" s="120" t="s">
        <v>412</v>
      </c>
      <c r="L10" s="120" t="s">
        <v>1209</v>
      </c>
      <c r="M10" s="122">
        <v>1</v>
      </c>
      <c r="N10" s="124">
        <v>46173</v>
      </c>
      <c r="O10" s="123">
        <v>0</v>
      </c>
      <c r="P10" s="123">
        <v>4.6199999999999998E-2</v>
      </c>
      <c r="Q10" s="120"/>
      <c r="R10" s="122">
        <v>236825</v>
      </c>
      <c r="S10" s="122">
        <v>1</v>
      </c>
      <c r="T10" s="122">
        <v>99.82</v>
      </c>
      <c r="U10" s="122">
        <v>236.39872</v>
      </c>
      <c r="V10" s="120"/>
      <c r="W10" s="120"/>
      <c r="X10" s="123">
        <v>1.1E-5</v>
      </c>
      <c r="Y10" s="123">
        <v>6.3500000000000004E-4</v>
      </c>
      <c r="Z10" s="123">
        <v>4.1E-5</v>
      </c>
    </row>
    <row r="11" spans="1:26" ht="15" customHeight="1">
      <c r="A11" s="121">
        <v>212</v>
      </c>
      <c r="B11" s="121">
        <v>212</v>
      </c>
      <c r="C11" s="120" t="s">
        <v>1222</v>
      </c>
      <c r="D11" s="120" t="s">
        <v>1242</v>
      </c>
      <c r="E11" s="121" t="s">
        <v>1243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1225</v>
      </c>
      <c r="K11" s="120" t="s">
        <v>412</v>
      </c>
      <c r="L11" s="120" t="s">
        <v>1209</v>
      </c>
      <c r="M11" s="122">
        <v>13.85</v>
      </c>
      <c r="N11" s="124">
        <v>51744</v>
      </c>
      <c r="O11" s="123">
        <v>2.75E-2</v>
      </c>
      <c r="P11" s="123">
        <v>2.24E-2</v>
      </c>
      <c r="Q11" s="120"/>
      <c r="R11" s="122">
        <v>10620536</v>
      </c>
      <c r="S11" s="122">
        <v>1</v>
      </c>
      <c r="T11" s="122">
        <v>132.61000000000001</v>
      </c>
      <c r="U11" s="122">
        <v>14083.89279</v>
      </c>
      <c r="V11" s="120"/>
      <c r="W11" s="120"/>
      <c r="X11" s="123">
        <v>5.4799999999999998E-4</v>
      </c>
      <c r="Y11" s="123">
        <v>3.7863000000000001E-2</v>
      </c>
      <c r="Z11" s="123">
        <v>2.4970000000000001E-3</v>
      </c>
    </row>
    <row r="12" spans="1:26" ht="15" customHeight="1">
      <c r="A12" s="121">
        <v>212</v>
      </c>
      <c r="B12" s="121">
        <v>212</v>
      </c>
      <c r="C12" s="120" t="s">
        <v>1222</v>
      </c>
      <c r="D12" s="120" t="s">
        <v>1244</v>
      </c>
      <c r="E12" s="121" t="s">
        <v>1245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1225</v>
      </c>
      <c r="K12" s="120" t="s">
        <v>412</v>
      </c>
      <c r="L12" s="120" t="s">
        <v>1209</v>
      </c>
      <c r="M12" s="122">
        <v>1.83</v>
      </c>
      <c r="N12" s="124">
        <v>46234</v>
      </c>
      <c r="O12" s="123">
        <v>1E-3</v>
      </c>
      <c r="P12" s="123">
        <v>1.5699999999999999E-2</v>
      </c>
      <c r="Q12" s="120"/>
      <c r="R12" s="122">
        <v>2772241</v>
      </c>
      <c r="S12" s="122">
        <v>1</v>
      </c>
      <c r="T12" s="122">
        <v>112.44</v>
      </c>
      <c r="U12" s="122">
        <v>3117.1077799999998</v>
      </c>
      <c r="V12" s="120"/>
      <c r="W12" s="120"/>
      <c r="X12" s="123">
        <v>1.37E-4</v>
      </c>
      <c r="Y12" s="123">
        <v>8.3800000000000003E-3</v>
      </c>
      <c r="Z12" s="123">
        <v>5.5199999999999997E-4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H1" workbookViewId="0">
      <selection activeCell="Y17" sqref="Y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212</v>
      </c>
      <c r="B2" s="121">
        <v>212</v>
      </c>
      <c r="C2" s="120" t="s">
        <v>1246</v>
      </c>
      <c r="D2" s="121">
        <v>520031931</v>
      </c>
      <c r="E2" s="120" t="s">
        <v>308</v>
      </c>
      <c r="F2" s="120" t="s">
        <v>1247</v>
      </c>
      <c r="G2" s="121" t="s">
        <v>1248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1249</v>
      </c>
      <c r="Q2" s="120" t="s">
        <v>414</v>
      </c>
      <c r="R2" s="120" t="s">
        <v>406</v>
      </c>
      <c r="S2" s="120" t="s">
        <v>1209</v>
      </c>
      <c r="T2" s="122">
        <v>0.65</v>
      </c>
      <c r="U2" s="124">
        <v>45992</v>
      </c>
      <c r="V2" s="123">
        <v>3.6499999999999998E-2</v>
      </c>
      <c r="W2" s="123">
        <v>5.0500000000000003E-2</v>
      </c>
      <c r="X2" s="120" t="s">
        <v>411</v>
      </c>
      <c r="Y2" s="120"/>
      <c r="Z2" s="122">
        <v>604437.06999999995</v>
      </c>
      <c r="AA2" s="122">
        <v>1</v>
      </c>
      <c r="AB2" s="122">
        <v>100.35</v>
      </c>
      <c r="AC2" s="122"/>
      <c r="AD2" s="122">
        <v>606.55259999999998</v>
      </c>
      <c r="AE2" s="122"/>
      <c r="AF2" s="122"/>
      <c r="AG2" s="120"/>
      <c r="AH2" s="123">
        <v>5.6700000000000001E-4</v>
      </c>
      <c r="AI2" s="123">
        <v>5.4939999999999998E-3</v>
      </c>
      <c r="AJ2" s="123">
        <v>1.07E-4</v>
      </c>
    </row>
    <row r="3" spans="1:36" ht="15" customHeight="1">
      <c r="A3" s="121">
        <v>212</v>
      </c>
      <c r="B3" s="121">
        <v>212</v>
      </c>
      <c r="C3" s="120" t="s">
        <v>1250</v>
      </c>
      <c r="D3" s="121">
        <v>520032046</v>
      </c>
      <c r="E3" s="120" t="s">
        <v>308</v>
      </c>
      <c r="F3" s="120" t="s">
        <v>1251</v>
      </c>
      <c r="G3" s="121" t="s">
        <v>1252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1209</v>
      </c>
      <c r="T3" s="122">
        <v>3.48</v>
      </c>
      <c r="U3" s="124">
        <v>48190</v>
      </c>
      <c r="V3" s="123">
        <v>1.6400000000000001E-2</v>
      </c>
      <c r="W3" s="123">
        <v>2.4500000000000001E-2</v>
      </c>
      <c r="X3" s="120" t="s">
        <v>411</v>
      </c>
      <c r="Y3" s="120"/>
      <c r="Z3" s="122">
        <v>636452.4</v>
      </c>
      <c r="AA3" s="122">
        <v>1</v>
      </c>
      <c r="AB3" s="122">
        <v>105.53</v>
      </c>
      <c r="AC3" s="122"/>
      <c r="AD3" s="122">
        <v>671.64822000000004</v>
      </c>
      <c r="AE3" s="120"/>
      <c r="AF3" s="120"/>
      <c r="AG3" s="120"/>
      <c r="AH3" s="123">
        <v>5.9100000000000005E-4</v>
      </c>
      <c r="AI3" s="123">
        <v>6.084E-3</v>
      </c>
      <c r="AJ3" s="123">
        <v>1.1900000000000001E-4</v>
      </c>
    </row>
    <row r="4" spans="1:36" ht="15" customHeight="1">
      <c r="A4" s="121">
        <v>212</v>
      </c>
      <c r="B4" s="121">
        <v>212</v>
      </c>
      <c r="C4" s="120" t="s">
        <v>1253</v>
      </c>
      <c r="D4" s="121">
        <v>513141879</v>
      </c>
      <c r="E4" s="120" t="s">
        <v>308</v>
      </c>
      <c r="F4" s="120" t="s">
        <v>1254</v>
      </c>
      <c r="G4" s="121" t="s">
        <v>1255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1209</v>
      </c>
      <c r="T4" s="122">
        <v>0.94</v>
      </c>
      <c r="U4" s="124">
        <v>45910</v>
      </c>
      <c r="V4" s="123">
        <v>1E-3</v>
      </c>
      <c r="W4" s="123">
        <v>1.9699999999999999E-2</v>
      </c>
      <c r="X4" s="120" t="s">
        <v>411</v>
      </c>
      <c r="Y4" s="120"/>
      <c r="Z4" s="122">
        <v>1217000</v>
      </c>
      <c r="AA4" s="122">
        <v>1</v>
      </c>
      <c r="AB4" s="122">
        <v>112.67</v>
      </c>
      <c r="AC4" s="122"/>
      <c r="AD4" s="122">
        <v>1371.1939</v>
      </c>
      <c r="AE4" s="120"/>
      <c r="AF4" s="120"/>
      <c r="AG4" s="120"/>
      <c r="AH4" s="123">
        <v>8.1099999999999998E-4</v>
      </c>
      <c r="AI4" s="123">
        <v>1.2421E-2</v>
      </c>
      <c r="AJ4" s="123">
        <v>2.43E-4</v>
      </c>
    </row>
    <row r="5" spans="1:36" ht="15" customHeight="1">
      <c r="A5" s="121">
        <v>212</v>
      </c>
      <c r="B5" s="121">
        <v>212</v>
      </c>
      <c r="C5" s="120" t="s">
        <v>1250</v>
      </c>
      <c r="D5" s="121">
        <v>520032046</v>
      </c>
      <c r="E5" s="120" t="s">
        <v>308</v>
      </c>
      <c r="F5" s="120" t="s">
        <v>1256</v>
      </c>
      <c r="G5" s="121" t="s">
        <v>1257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1209</v>
      </c>
      <c r="T5" s="122">
        <v>2.96</v>
      </c>
      <c r="U5" s="124">
        <v>46658</v>
      </c>
      <c r="V5" s="123">
        <v>1.2200000000000001E-2</v>
      </c>
      <c r="W5" s="123">
        <v>2.2599999999999999E-2</v>
      </c>
      <c r="X5" s="120" t="s">
        <v>411</v>
      </c>
      <c r="Y5" s="120"/>
      <c r="Z5" s="122">
        <v>6208893</v>
      </c>
      <c r="AA5" s="122">
        <v>1</v>
      </c>
      <c r="AB5" s="122">
        <v>113.04</v>
      </c>
      <c r="AC5" s="122"/>
      <c r="AD5" s="122">
        <v>7018.5326500000001</v>
      </c>
      <c r="AE5" s="120"/>
      <c r="AF5" s="120"/>
      <c r="AG5" s="120"/>
      <c r="AH5" s="123">
        <v>2.0579999999999999E-3</v>
      </c>
      <c r="AI5" s="123">
        <v>6.3580999999999999E-2</v>
      </c>
      <c r="AJ5" s="123">
        <v>1.2440000000000001E-3</v>
      </c>
    </row>
    <row r="6" spans="1:36" ht="15" customHeight="1">
      <c r="A6" s="121">
        <v>212</v>
      </c>
      <c r="B6" s="121">
        <v>212</v>
      </c>
      <c r="C6" s="120" t="s">
        <v>1206</v>
      </c>
      <c r="D6" s="121">
        <v>520000118</v>
      </c>
      <c r="E6" s="120" t="s">
        <v>308</v>
      </c>
      <c r="F6" s="120" t="s">
        <v>1258</v>
      </c>
      <c r="G6" s="121" t="s">
        <v>1259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1209</v>
      </c>
      <c r="T6" s="122">
        <v>3.56</v>
      </c>
      <c r="U6" s="124">
        <v>48191</v>
      </c>
      <c r="V6" s="123">
        <v>1E-3</v>
      </c>
      <c r="W6" s="123">
        <v>2.4E-2</v>
      </c>
      <c r="X6" s="120" t="s">
        <v>411</v>
      </c>
      <c r="Y6" s="120"/>
      <c r="Z6" s="122">
        <v>4759625.78</v>
      </c>
      <c r="AA6" s="122">
        <v>1</v>
      </c>
      <c r="AB6" s="122">
        <v>103.73</v>
      </c>
      <c r="AC6" s="122"/>
      <c r="AD6" s="122">
        <v>4937.1598199999999</v>
      </c>
      <c r="AE6" s="120"/>
      <c r="AF6" s="120"/>
      <c r="AG6" s="120"/>
      <c r="AH6" s="123">
        <v>4.2310000000000004E-3</v>
      </c>
      <c r="AI6" s="123">
        <v>4.4726000000000002E-2</v>
      </c>
      <c r="AJ6" s="123">
        <v>8.7500000000000002E-4</v>
      </c>
    </row>
    <row r="7" spans="1:36" ht="15" customHeight="1">
      <c r="A7" s="121">
        <v>212</v>
      </c>
      <c r="B7" s="121">
        <v>212</v>
      </c>
      <c r="C7" s="120" t="s">
        <v>1260</v>
      </c>
      <c r="D7" s="121">
        <v>513893123</v>
      </c>
      <c r="E7" s="120" t="s">
        <v>308</v>
      </c>
      <c r="F7" s="120" t="s">
        <v>1261</v>
      </c>
      <c r="G7" s="121" t="s">
        <v>1262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442</v>
      </c>
      <c r="O7" s="120" t="s">
        <v>338</v>
      </c>
      <c r="P7" s="120" t="s">
        <v>1263</v>
      </c>
      <c r="Q7" s="120" t="s">
        <v>414</v>
      </c>
      <c r="R7" s="120" t="s">
        <v>406</v>
      </c>
      <c r="S7" s="120" t="s">
        <v>1209</v>
      </c>
      <c r="T7" s="122">
        <v>1.66</v>
      </c>
      <c r="U7" s="124">
        <v>46477</v>
      </c>
      <c r="V7" s="123">
        <v>3.5400000000000001E-2</v>
      </c>
      <c r="W7" s="123">
        <v>3.2199999999999999E-2</v>
      </c>
      <c r="X7" s="120" t="s">
        <v>411</v>
      </c>
      <c r="Y7" s="120"/>
      <c r="Z7" s="122">
        <v>411725</v>
      </c>
      <c r="AA7" s="122">
        <v>1</v>
      </c>
      <c r="AB7" s="122">
        <v>107.7</v>
      </c>
      <c r="AC7" s="122"/>
      <c r="AD7" s="122">
        <v>443.42782999999997</v>
      </c>
      <c r="AE7" s="120"/>
      <c r="AF7" s="120"/>
      <c r="AG7" s="120"/>
      <c r="AH7" s="123">
        <v>3.68E-4</v>
      </c>
      <c r="AI7" s="123">
        <v>4.0169999999999997E-3</v>
      </c>
      <c r="AJ7" s="123">
        <v>7.7999999999999999E-5</v>
      </c>
    </row>
    <row r="8" spans="1:36" ht="15" customHeight="1">
      <c r="A8" s="121">
        <v>212</v>
      </c>
      <c r="B8" s="121">
        <v>212</v>
      </c>
      <c r="C8" s="120" t="s">
        <v>1264</v>
      </c>
      <c r="D8" s="121">
        <v>520029935</v>
      </c>
      <c r="E8" s="120" t="s">
        <v>308</v>
      </c>
      <c r="F8" s="120" t="s">
        <v>1265</v>
      </c>
      <c r="G8" s="121" t="s">
        <v>1266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1209</v>
      </c>
      <c r="T8" s="122">
        <v>3.98</v>
      </c>
      <c r="U8" s="124">
        <v>48441</v>
      </c>
      <c r="V8" s="123">
        <v>2E-3</v>
      </c>
      <c r="W8" s="123">
        <v>2.52E-2</v>
      </c>
      <c r="X8" s="120" t="s">
        <v>411</v>
      </c>
      <c r="Y8" s="120"/>
      <c r="Z8" s="122">
        <v>2603200</v>
      </c>
      <c r="AA8" s="122">
        <v>1</v>
      </c>
      <c r="AB8" s="122">
        <v>102.6</v>
      </c>
      <c r="AC8" s="122"/>
      <c r="AD8" s="122">
        <v>2670.8832000000002</v>
      </c>
      <c r="AE8" s="120"/>
      <c r="AF8" s="120"/>
      <c r="AG8" s="120"/>
      <c r="AH8" s="123">
        <v>7.1500000000000003E-4</v>
      </c>
      <c r="AI8" s="123">
        <v>2.4195000000000001E-2</v>
      </c>
      <c r="AJ8" s="123">
        <v>4.73E-4</v>
      </c>
    </row>
    <row r="9" spans="1:36" ht="15" customHeight="1">
      <c r="A9" s="121">
        <v>212</v>
      </c>
      <c r="B9" s="121">
        <v>212</v>
      </c>
      <c r="C9" s="120" t="s">
        <v>1267</v>
      </c>
      <c r="D9" s="121">
        <v>520018078</v>
      </c>
      <c r="E9" s="120" t="s">
        <v>308</v>
      </c>
      <c r="F9" s="120" t="s">
        <v>1268</v>
      </c>
      <c r="G9" s="121" t="s">
        <v>1269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1209</v>
      </c>
      <c r="T9" s="122">
        <v>5.04</v>
      </c>
      <c r="U9" s="124">
        <v>48913</v>
      </c>
      <c r="V9" s="123">
        <v>2.0199999999999999E-2</v>
      </c>
      <c r="W9" s="123">
        <v>2.5899999999999999E-2</v>
      </c>
      <c r="X9" s="120" t="s">
        <v>411</v>
      </c>
      <c r="Y9" s="120"/>
      <c r="Z9" s="122">
        <v>11800000</v>
      </c>
      <c r="AA9" s="122">
        <v>1</v>
      </c>
      <c r="AB9" s="122">
        <v>101.35</v>
      </c>
      <c r="AC9" s="122"/>
      <c r="AD9" s="122">
        <v>11959.3</v>
      </c>
      <c r="AE9" s="120"/>
      <c r="AF9" s="120"/>
      <c r="AG9" s="120"/>
      <c r="AH9" s="123">
        <v>3.307E-3</v>
      </c>
      <c r="AI9" s="123">
        <v>0.10834000000000001</v>
      </c>
      <c r="AJ9" s="123">
        <v>2.1199999999999999E-3</v>
      </c>
    </row>
    <row r="10" spans="1:36" ht="15" customHeight="1">
      <c r="A10" s="121">
        <v>212</v>
      </c>
      <c r="B10" s="121">
        <v>212</v>
      </c>
      <c r="C10" s="120" t="s">
        <v>1260</v>
      </c>
      <c r="D10" s="121">
        <v>513893123</v>
      </c>
      <c r="E10" s="120" t="s">
        <v>308</v>
      </c>
      <c r="F10" s="120" t="s">
        <v>1270</v>
      </c>
      <c r="G10" s="121" t="s">
        <v>1262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442</v>
      </c>
      <c r="O10" s="120" t="s">
        <v>338</v>
      </c>
      <c r="P10" s="120" t="s">
        <v>1263</v>
      </c>
      <c r="Q10" s="120" t="s">
        <v>414</v>
      </c>
      <c r="R10" s="120" t="s">
        <v>406</v>
      </c>
      <c r="S10" s="120" t="s">
        <v>1209</v>
      </c>
      <c r="T10" s="122">
        <v>1.64</v>
      </c>
      <c r="U10" s="124">
        <v>46477</v>
      </c>
      <c r="V10" s="123">
        <v>3.5400000000000001E-2</v>
      </c>
      <c r="W10" s="123">
        <v>7.9600000000000004E-2</v>
      </c>
      <c r="X10" s="120" t="s">
        <v>411</v>
      </c>
      <c r="Y10" s="120"/>
      <c r="Z10" s="122">
        <v>-1443.74</v>
      </c>
      <c r="AA10" s="122">
        <v>1</v>
      </c>
      <c r="AB10" s="122">
        <v>100</v>
      </c>
      <c r="AC10" s="122"/>
      <c r="AD10" s="122">
        <v>-1.44374</v>
      </c>
      <c r="AE10" s="120"/>
      <c r="AF10" s="120"/>
      <c r="AG10" s="120"/>
      <c r="AH10" s="123">
        <v>-9.9999999999999995E-7</v>
      </c>
      <c r="AI10" s="123">
        <v>-1.2999999999999999E-5</v>
      </c>
      <c r="AJ10" s="123">
        <v>0</v>
      </c>
    </row>
    <row r="11" spans="1:36" ht="15" customHeight="1">
      <c r="A11" s="121">
        <v>212</v>
      </c>
      <c r="B11" s="121">
        <v>212</v>
      </c>
      <c r="C11" s="120" t="s">
        <v>1271</v>
      </c>
      <c r="D11" s="121">
        <v>520000472</v>
      </c>
      <c r="E11" s="120" t="s">
        <v>308</v>
      </c>
      <c r="F11" s="120" t="s">
        <v>1272</v>
      </c>
      <c r="G11" s="121" t="s">
        <v>1273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1274</v>
      </c>
      <c r="Q11" s="120" t="s">
        <v>311</v>
      </c>
      <c r="R11" s="120" t="s">
        <v>406</v>
      </c>
      <c r="S11" s="120" t="s">
        <v>1209</v>
      </c>
      <c r="T11" s="122">
        <v>10.76</v>
      </c>
      <c r="U11" s="124">
        <v>49825</v>
      </c>
      <c r="V11" s="123">
        <v>1.2500000000000001E-2</v>
      </c>
      <c r="W11" s="123">
        <v>3.49E-2</v>
      </c>
      <c r="X11" s="120" t="s">
        <v>411</v>
      </c>
      <c r="Y11" s="120"/>
      <c r="Z11" s="122">
        <v>285000</v>
      </c>
      <c r="AA11" s="122">
        <v>1</v>
      </c>
      <c r="AB11" s="122">
        <v>90</v>
      </c>
      <c r="AC11" s="122"/>
      <c r="AD11" s="122">
        <v>256.5</v>
      </c>
      <c r="AE11" s="120"/>
      <c r="AF11" s="120"/>
      <c r="AG11" s="120"/>
      <c r="AH11" s="123">
        <v>6.6000000000000005E-5</v>
      </c>
      <c r="AI11" s="123">
        <v>2.323E-3</v>
      </c>
      <c r="AJ11" s="123">
        <v>4.5000000000000003E-5</v>
      </c>
    </row>
    <row r="12" spans="1:36" ht="15" customHeight="1">
      <c r="A12" s="121">
        <v>212</v>
      </c>
      <c r="B12" s="121">
        <v>212</v>
      </c>
      <c r="C12" s="120" t="s">
        <v>1267</v>
      </c>
      <c r="D12" s="121">
        <v>520018078</v>
      </c>
      <c r="E12" s="120" t="s">
        <v>308</v>
      </c>
      <c r="F12" s="120" t="s">
        <v>1275</v>
      </c>
      <c r="G12" s="121" t="s">
        <v>1276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1209</v>
      </c>
      <c r="T12" s="122">
        <v>5.14</v>
      </c>
      <c r="U12" s="124">
        <v>47447</v>
      </c>
      <c r="V12" s="123">
        <v>1E-3</v>
      </c>
      <c r="W12" s="123">
        <v>2.6200000000000001E-2</v>
      </c>
      <c r="X12" s="120" t="s">
        <v>411</v>
      </c>
      <c r="Y12" s="120"/>
      <c r="Z12" s="122">
        <v>11027540</v>
      </c>
      <c r="AA12" s="122">
        <v>1</v>
      </c>
      <c r="AB12" s="122">
        <v>99.1</v>
      </c>
      <c r="AC12" s="122"/>
      <c r="AD12" s="122">
        <v>10928.29214</v>
      </c>
      <c r="AE12" s="120"/>
      <c r="AF12" s="120"/>
      <c r="AG12" s="120"/>
      <c r="AH12" s="123">
        <v>4.4339999999999996E-3</v>
      </c>
      <c r="AI12" s="123">
        <v>9.9000000000000005E-2</v>
      </c>
      <c r="AJ12" s="123">
        <v>1.9369999999999999E-3</v>
      </c>
    </row>
    <row r="13" spans="1:36" ht="15" customHeight="1">
      <c r="A13" s="121">
        <v>212</v>
      </c>
      <c r="B13" s="121">
        <v>212</v>
      </c>
      <c r="C13" s="120" t="s">
        <v>1250</v>
      </c>
      <c r="D13" s="121">
        <v>520032046</v>
      </c>
      <c r="E13" s="120" t="s">
        <v>308</v>
      </c>
      <c r="F13" s="120" t="s">
        <v>1277</v>
      </c>
      <c r="G13" s="121" t="s">
        <v>1278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1209</v>
      </c>
      <c r="T13" s="122">
        <v>5.72</v>
      </c>
      <c r="U13" s="124">
        <v>47665</v>
      </c>
      <c r="V13" s="123">
        <v>2E-3</v>
      </c>
      <c r="W13" s="123">
        <v>2.6200000000000001E-2</v>
      </c>
      <c r="X13" s="120" t="s">
        <v>411</v>
      </c>
      <c r="Y13" s="120"/>
      <c r="Z13" s="122">
        <v>3601500</v>
      </c>
      <c r="AA13" s="122">
        <v>1</v>
      </c>
      <c r="AB13" s="122">
        <v>100.79</v>
      </c>
      <c r="AC13" s="122"/>
      <c r="AD13" s="122">
        <v>3629.9518499999999</v>
      </c>
      <c r="AE13" s="120"/>
      <c r="AF13" s="120"/>
      <c r="AG13" s="120"/>
      <c r="AH13" s="123">
        <v>3.7569999999999999E-3</v>
      </c>
      <c r="AI13" s="123">
        <v>3.2883999999999997E-2</v>
      </c>
      <c r="AJ13" s="123">
        <v>6.4300000000000002E-4</v>
      </c>
    </row>
    <row r="14" spans="1:36" ht="15" customHeight="1">
      <c r="A14" s="121">
        <v>212</v>
      </c>
      <c r="B14" s="121">
        <v>212</v>
      </c>
      <c r="C14" s="120" t="s">
        <v>1206</v>
      </c>
      <c r="D14" s="121">
        <v>520000118</v>
      </c>
      <c r="E14" s="120" t="s">
        <v>308</v>
      </c>
      <c r="F14" s="120" t="s">
        <v>1279</v>
      </c>
      <c r="G14" s="121" t="s">
        <v>1280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1209</v>
      </c>
      <c r="T14" s="122">
        <v>3.01</v>
      </c>
      <c r="U14" s="124">
        <v>47819</v>
      </c>
      <c r="V14" s="123">
        <v>1.7500000000000002E-2</v>
      </c>
      <c r="W14" s="123">
        <v>2.35E-2</v>
      </c>
      <c r="X14" s="120" t="s">
        <v>411</v>
      </c>
      <c r="Y14" s="120"/>
      <c r="Z14" s="122">
        <v>450196.39</v>
      </c>
      <c r="AA14" s="122">
        <v>1</v>
      </c>
      <c r="AB14" s="122">
        <v>114.28</v>
      </c>
      <c r="AC14" s="122"/>
      <c r="AD14" s="122">
        <v>514.48442999999997</v>
      </c>
      <c r="AE14" s="120"/>
      <c r="AF14" s="120"/>
      <c r="AG14" s="120"/>
      <c r="AH14" s="123">
        <v>1.73E-4</v>
      </c>
      <c r="AI14" s="123">
        <v>4.6600000000000001E-3</v>
      </c>
      <c r="AJ14" s="123">
        <v>9.1000000000000003E-5</v>
      </c>
    </row>
    <row r="15" spans="1:36" ht="15" customHeight="1">
      <c r="A15" s="121">
        <v>212</v>
      </c>
      <c r="B15" s="121">
        <v>212</v>
      </c>
      <c r="C15" s="120" t="s">
        <v>1281</v>
      </c>
      <c r="D15" s="121">
        <v>513436394</v>
      </c>
      <c r="E15" s="120" t="s">
        <v>308</v>
      </c>
      <c r="F15" s="120" t="s">
        <v>1282</v>
      </c>
      <c r="G15" s="121" t="s">
        <v>1283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476</v>
      </c>
      <c r="O15" s="120" t="s">
        <v>338</v>
      </c>
      <c r="P15" s="120" t="s">
        <v>1284</v>
      </c>
      <c r="Q15" s="120" t="s">
        <v>414</v>
      </c>
      <c r="R15" s="120" t="s">
        <v>406</v>
      </c>
      <c r="S15" s="120" t="s">
        <v>1209</v>
      </c>
      <c r="T15" s="122">
        <v>5.47</v>
      </c>
      <c r="U15" s="124">
        <v>48760</v>
      </c>
      <c r="V15" s="123">
        <v>2.9499999999999998E-2</v>
      </c>
      <c r="W15" s="123">
        <v>2.7400000000000001E-2</v>
      </c>
      <c r="X15" s="120" t="s">
        <v>411</v>
      </c>
      <c r="Y15" s="120"/>
      <c r="Z15" s="122">
        <v>7452405.75</v>
      </c>
      <c r="AA15" s="122">
        <v>1</v>
      </c>
      <c r="AB15" s="122">
        <v>116.33</v>
      </c>
      <c r="AC15" s="122"/>
      <c r="AD15" s="122">
        <v>8669.3836100000008</v>
      </c>
      <c r="AE15" s="120"/>
      <c r="AF15" s="120"/>
      <c r="AG15" s="120"/>
      <c r="AH15" s="123">
        <v>5.0629999999999998E-3</v>
      </c>
      <c r="AI15" s="123">
        <v>7.8535999999999995E-2</v>
      </c>
      <c r="AJ15" s="123">
        <v>1.537E-3</v>
      </c>
    </row>
    <row r="16" spans="1:36" ht="15" customHeight="1">
      <c r="A16" s="121">
        <v>212</v>
      </c>
      <c r="B16" s="121">
        <v>212</v>
      </c>
      <c r="C16" s="120" t="s">
        <v>1206</v>
      </c>
      <c r="D16" s="121">
        <v>520000118</v>
      </c>
      <c r="E16" s="120" t="s">
        <v>308</v>
      </c>
      <c r="F16" s="120" t="s">
        <v>1285</v>
      </c>
      <c r="G16" s="121" t="s">
        <v>1286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1287</v>
      </c>
      <c r="Q16" s="120" t="s">
        <v>412</v>
      </c>
      <c r="R16" s="120" t="s">
        <v>406</v>
      </c>
      <c r="S16" s="120" t="s">
        <v>1209</v>
      </c>
      <c r="T16" s="122">
        <v>3.87</v>
      </c>
      <c r="U16" s="124">
        <v>47086</v>
      </c>
      <c r="V16" s="123">
        <v>3.09E-2</v>
      </c>
      <c r="W16" s="123">
        <v>3.0499999999999999E-2</v>
      </c>
      <c r="X16" s="120" t="s">
        <v>410</v>
      </c>
      <c r="Y16" s="120"/>
      <c r="Z16" s="122">
        <v>950000</v>
      </c>
      <c r="AA16" s="122">
        <v>1</v>
      </c>
      <c r="AB16" s="122">
        <v>110.02</v>
      </c>
      <c r="AC16" s="122"/>
      <c r="AD16" s="122">
        <v>1045.19</v>
      </c>
      <c r="AE16" s="120"/>
      <c r="AF16" s="120"/>
      <c r="AG16" s="120"/>
      <c r="AH16" s="123">
        <v>1E-3</v>
      </c>
      <c r="AI16" s="123">
        <v>9.4680000000000007E-3</v>
      </c>
      <c r="AJ16" s="123">
        <v>1.85E-4</v>
      </c>
    </row>
    <row r="17" spans="1:36" ht="15" customHeight="1">
      <c r="A17" s="121">
        <v>212</v>
      </c>
      <c r="B17" s="121">
        <v>212</v>
      </c>
      <c r="C17" s="120" t="s">
        <v>1250</v>
      </c>
      <c r="D17" s="121">
        <v>520032046</v>
      </c>
      <c r="E17" s="120" t="s">
        <v>308</v>
      </c>
      <c r="F17" s="120" t="s">
        <v>1288</v>
      </c>
      <c r="G17" s="121" t="s">
        <v>1289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1209</v>
      </c>
      <c r="T17" s="122">
        <v>3.43</v>
      </c>
      <c r="U17" s="124">
        <v>47950</v>
      </c>
      <c r="V17" s="123">
        <v>1E-3</v>
      </c>
      <c r="W17" s="123">
        <v>2.4799999999999999E-2</v>
      </c>
      <c r="X17" s="120" t="s">
        <v>411</v>
      </c>
      <c r="Y17" s="120"/>
      <c r="Z17" s="122">
        <v>280008</v>
      </c>
      <c r="AA17" s="122">
        <v>1</v>
      </c>
      <c r="AB17" s="122">
        <v>102.63</v>
      </c>
      <c r="AC17" s="122"/>
      <c r="AD17" s="122">
        <v>287.37221</v>
      </c>
      <c r="AE17" s="120"/>
      <c r="AF17" s="120"/>
      <c r="AG17" s="120"/>
      <c r="AH17" s="123">
        <v>1.07E-4</v>
      </c>
      <c r="AI17" s="123">
        <v>2.6029999999999998E-3</v>
      </c>
      <c r="AJ17" s="123">
        <v>5.0000000000000002E-5</v>
      </c>
    </row>
    <row r="18" spans="1:36" ht="15" customHeight="1">
      <c r="A18" s="121">
        <v>212</v>
      </c>
      <c r="B18" s="121">
        <v>212</v>
      </c>
      <c r="C18" s="120" t="s">
        <v>1250</v>
      </c>
      <c r="D18" s="121">
        <v>520032046</v>
      </c>
      <c r="E18" s="120" t="s">
        <v>308</v>
      </c>
      <c r="F18" s="120" t="s">
        <v>1290</v>
      </c>
      <c r="G18" s="121" t="s">
        <v>1291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1209</v>
      </c>
      <c r="T18" s="122">
        <v>4.05</v>
      </c>
      <c r="U18" s="124">
        <v>47048</v>
      </c>
      <c r="V18" s="123">
        <v>1E-3</v>
      </c>
      <c r="W18" s="123">
        <v>2.5000000000000001E-2</v>
      </c>
      <c r="X18" s="120" t="s">
        <v>411</v>
      </c>
      <c r="Y18" s="120"/>
      <c r="Z18" s="122">
        <v>4144271</v>
      </c>
      <c r="AA18" s="122">
        <v>1</v>
      </c>
      <c r="AB18" s="122">
        <v>102.41</v>
      </c>
      <c r="AC18" s="122"/>
      <c r="AD18" s="122">
        <v>4244.1479300000001</v>
      </c>
      <c r="AE18" s="120"/>
      <c r="AF18" s="120"/>
      <c r="AG18" s="120"/>
      <c r="AH18" s="123">
        <v>1.227E-3</v>
      </c>
      <c r="AI18" s="123">
        <v>3.8448000000000003E-2</v>
      </c>
      <c r="AJ18" s="123">
        <v>7.5199999999999996E-4</v>
      </c>
    </row>
    <row r="19" spans="1:36" ht="15" customHeight="1">
      <c r="A19" s="121">
        <v>212</v>
      </c>
      <c r="B19" s="121">
        <v>212</v>
      </c>
      <c r="C19" s="120" t="s">
        <v>1292</v>
      </c>
      <c r="D19" s="121">
        <v>520010869</v>
      </c>
      <c r="E19" s="120" t="s">
        <v>308</v>
      </c>
      <c r="F19" s="120" t="s">
        <v>1293</v>
      </c>
      <c r="G19" s="121" t="s">
        <v>1294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476</v>
      </c>
      <c r="O19" s="120" t="s">
        <v>338</v>
      </c>
      <c r="P19" s="120" t="s">
        <v>1274</v>
      </c>
      <c r="Q19" s="120" t="s">
        <v>311</v>
      </c>
      <c r="R19" s="120" t="s">
        <v>406</v>
      </c>
      <c r="S19" s="120" t="s">
        <v>1209</v>
      </c>
      <c r="T19" s="122">
        <v>1.72</v>
      </c>
      <c r="U19" s="124">
        <v>46752</v>
      </c>
      <c r="V19" s="123">
        <v>1E-3</v>
      </c>
      <c r="W19" s="123">
        <v>1.9800000000000002E-2</v>
      </c>
      <c r="X19" s="120" t="s">
        <v>411</v>
      </c>
      <c r="Y19" s="120"/>
      <c r="Z19" s="122">
        <v>743200</v>
      </c>
      <c r="AA19" s="122">
        <v>1</v>
      </c>
      <c r="AB19" s="122">
        <v>110.07</v>
      </c>
      <c r="AC19" s="122"/>
      <c r="AD19" s="122">
        <v>818.04024000000004</v>
      </c>
      <c r="AE19" s="120"/>
      <c r="AF19" s="120"/>
      <c r="AG19" s="120"/>
      <c r="AH19" s="123">
        <v>8.6700000000000004E-4</v>
      </c>
      <c r="AI19" s="123">
        <v>7.4099999999999999E-3</v>
      </c>
      <c r="AJ19" s="123">
        <v>1.45E-4</v>
      </c>
    </row>
    <row r="20" spans="1:36" ht="15" customHeight="1">
      <c r="A20" s="121">
        <v>212</v>
      </c>
      <c r="B20" s="121">
        <v>212</v>
      </c>
      <c r="C20" s="120" t="s">
        <v>1250</v>
      </c>
      <c r="D20" s="121">
        <v>520032046</v>
      </c>
      <c r="E20" s="120" t="s">
        <v>308</v>
      </c>
      <c r="F20" s="120" t="s">
        <v>1295</v>
      </c>
      <c r="G20" s="121" t="s">
        <v>1296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1209</v>
      </c>
      <c r="T20" s="122">
        <v>4.38</v>
      </c>
      <c r="U20" s="124">
        <v>48938</v>
      </c>
      <c r="V20" s="123">
        <v>1.9900000000000001E-2</v>
      </c>
      <c r="W20" s="123">
        <v>2.5700000000000001E-2</v>
      </c>
      <c r="X20" s="120" t="s">
        <v>411</v>
      </c>
      <c r="Y20" s="120"/>
      <c r="Z20" s="122">
        <v>11800000</v>
      </c>
      <c r="AA20" s="122">
        <v>1</v>
      </c>
      <c r="AB20" s="122">
        <v>102.5</v>
      </c>
      <c r="AC20" s="122"/>
      <c r="AD20" s="122">
        <v>12095</v>
      </c>
      <c r="AE20" s="120"/>
      <c r="AF20" s="120"/>
      <c r="AG20" s="120"/>
      <c r="AH20" s="123">
        <v>4.3699999999999998E-3</v>
      </c>
      <c r="AI20" s="123">
        <v>0.109569</v>
      </c>
      <c r="AJ20" s="123">
        <v>2.1440000000000001E-3</v>
      </c>
    </row>
    <row r="21" spans="1:36" ht="15" customHeight="1">
      <c r="A21" s="121">
        <v>212</v>
      </c>
      <c r="B21" s="121">
        <v>212</v>
      </c>
      <c r="C21" s="120" t="s">
        <v>1206</v>
      </c>
      <c r="D21" s="121">
        <v>520000118</v>
      </c>
      <c r="E21" s="120" t="s">
        <v>308</v>
      </c>
      <c r="F21" s="120" t="s">
        <v>1297</v>
      </c>
      <c r="G21" s="121" t="s">
        <v>1298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1287</v>
      </c>
      <c r="Q21" s="120" t="s">
        <v>412</v>
      </c>
      <c r="R21" s="120" t="s">
        <v>406</v>
      </c>
      <c r="S21" s="120" t="s">
        <v>1209</v>
      </c>
      <c r="T21" s="122">
        <v>1.85</v>
      </c>
      <c r="U21" s="124">
        <v>46251</v>
      </c>
      <c r="V21" s="123">
        <v>2.9700000000000001E-2</v>
      </c>
      <c r="W21" s="123">
        <v>2.5100000000000001E-2</v>
      </c>
      <c r="X21" s="120" t="s">
        <v>410</v>
      </c>
      <c r="Y21" s="120"/>
      <c r="Z21" s="122">
        <v>250000</v>
      </c>
      <c r="AA21" s="122">
        <v>1</v>
      </c>
      <c r="AB21" s="122">
        <v>116.71</v>
      </c>
      <c r="AC21" s="122"/>
      <c r="AD21" s="122">
        <v>291.77499999999998</v>
      </c>
      <c r="AE21" s="120"/>
      <c r="AF21" s="120"/>
      <c r="AG21" s="120"/>
      <c r="AH21" s="123">
        <v>3.57E-4</v>
      </c>
      <c r="AI21" s="123">
        <v>2.643E-3</v>
      </c>
      <c r="AJ21" s="123">
        <v>5.1E-5</v>
      </c>
    </row>
    <row r="22" spans="1:36" ht="15" customHeight="1">
      <c r="A22" s="121">
        <v>212</v>
      </c>
      <c r="B22" s="121">
        <v>212</v>
      </c>
      <c r="C22" s="120" t="s">
        <v>1206</v>
      </c>
      <c r="D22" s="121">
        <v>520000118</v>
      </c>
      <c r="E22" s="120" t="s">
        <v>308</v>
      </c>
      <c r="F22" s="120" t="s">
        <v>1299</v>
      </c>
      <c r="G22" s="121" t="s">
        <v>1300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1209</v>
      </c>
      <c r="T22" s="122">
        <v>3.91</v>
      </c>
      <c r="U22" s="124">
        <v>48547</v>
      </c>
      <c r="V22" s="123">
        <v>1.3899999999999999E-2</v>
      </c>
      <c r="W22" s="123">
        <v>2.4799999999999999E-2</v>
      </c>
      <c r="X22" s="120" t="s">
        <v>411</v>
      </c>
      <c r="Y22" s="120"/>
      <c r="Z22" s="122">
        <v>178200</v>
      </c>
      <c r="AA22" s="122">
        <v>1</v>
      </c>
      <c r="AB22" s="122">
        <v>103.84</v>
      </c>
      <c r="AC22" s="122"/>
      <c r="AD22" s="122">
        <v>185.04288</v>
      </c>
      <c r="AE22" s="120"/>
      <c r="AF22" s="120"/>
      <c r="AG22" s="120"/>
      <c r="AH22" s="123">
        <v>9.8999999999999994E-5</v>
      </c>
      <c r="AI22" s="123">
        <v>1.676E-3</v>
      </c>
      <c r="AJ22" s="123">
        <v>3.1999999999999999E-5</v>
      </c>
    </row>
    <row r="23" spans="1:36" ht="15" customHeight="1">
      <c r="A23" s="121">
        <v>212</v>
      </c>
      <c r="B23" s="121">
        <v>212</v>
      </c>
      <c r="C23" s="120" t="s">
        <v>1292</v>
      </c>
      <c r="D23" s="121">
        <v>520010869</v>
      </c>
      <c r="E23" s="120" t="s">
        <v>308</v>
      </c>
      <c r="F23" s="120" t="s">
        <v>1301</v>
      </c>
      <c r="G23" s="121" t="s">
        <v>1302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476</v>
      </c>
      <c r="O23" s="120" t="s">
        <v>338</v>
      </c>
      <c r="P23" s="120" t="s">
        <v>1274</v>
      </c>
      <c r="Q23" s="120" t="s">
        <v>311</v>
      </c>
      <c r="R23" s="120" t="s">
        <v>406</v>
      </c>
      <c r="S23" s="120" t="s">
        <v>1209</v>
      </c>
      <c r="T23" s="122">
        <v>11.44</v>
      </c>
      <c r="U23" s="124">
        <v>56249</v>
      </c>
      <c r="V23" s="123">
        <v>2.07E-2</v>
      </c>
      <c r="W23" s="123">
        <v>3.2899999999999999E-2</v>
      </c>
      <c r="X23" s="120" t="s">
        <v>411</v>
      </c>
      <c r="Y23" s="120"/>
      <c r="Z23" s="122">
        <v>17188128</v>
      </c>
      <c r="AA23" s="122">
        <v>1</v>
      </c>
      <c r="AB23" s="122">
        <v>99.37</v>
      </c>
      <c r="AC23" s="122"/>
      <c r="AD23" s="122">
        <v>17079.842789999999</v>
      </c>
      <c r="AE23" s="120"/>
      <c r="AF23" s="120"/>
      <c r="AG23" s="120"/>
      <c r="AH23" s="123">
        <v>3.774E-3</v>
      </c>
      <c r="AI23" s="123">
        <v>0.154727</v>
      </c>
      <c r="AJ23" s="123">
        <v>3.0279999999999999E-3</v>
      </c>
    </row>
    <row r="24" spans="1:36" ht="15" customHeight="1">
      <c r="A24" s="121">
        <v>212</v>
      </c>
      <c r="B24" s="121">
        <v>212</v>
      </c>
      <c r="C24" s="120" t="s">
        <v>1271</v>
      </c>
      <c r="D24" s="121">
        <v>520000472</v>
      </c>
      <c r="E24" s="120" t="s">
        <v>308</v>
      </c>
      <c r="F24" s="120" t="s">
        <v>1303</v>
      </c>
      <c r="G24" s="121" t="s">
        <v>1304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439</v>
      </c>
      <c r="O24" s="120" t="s">
        <v>338</v>
      </c>
      <c r="P24" s="120" t="s">
        <v>1274</v>
      </c>
      <c r="Q24" s="120" t="s">
        <v>311</v>
      </c>
      <c r="R24" s="120" t="s">
        <v>406</v>
      </c>
      <c r="S24" s="120" t="s">
        <v>1209</v>
      </c>
      <c r="T24" s="122">
        <v>5.8</v>
      </c>
      <c r="U24" s="124">
        <v>48112</v>
      </c>
      <c r="V24" s="123">
        <v>2.3900000000000001E-2</v>
      </c>
      <c r="W24" s="123">
        <v>2.92E-2</v>
      </c>
      <c r="X24" s="120" t="s">
        <v>411</v>
      </c>
      <c r="Y24" s="120"/>
      <c r="Z24" s="122">
        <v>9500000</v>
      </c>
      <c r="AA24" s="122">
        <v>1</v>
      </c>
      <c r="AB24" s="122">
        <v>111.74</v>
      </c>
      <c r="AC24" s="122"/>
      <c r="AD24" s="122">
        <v>10615.3</v>
      </c>
      <c r="AE24" s="120"/>
      <c r="AF24" s="120"/>
      <c r="AG24" s="120"/>
      <c r="AH24" s="123">
        <v>2.4420000000000002E-3</v>
      </c>
      <c r="AI24" s="123">
        <v>9.6163999999999999E-2</v>
      </c>
      <c r="AJ24" s="123">
        <v>1.882E-3</v>
      </c>
    </row>
    <row r="25" spans="1:36" ht="15" customHeight="1">
      <c r="A25" s="121">
        <v>212</v>
      </c>
      <c r="B25" s="121">
        <v>212</v>
      </c>
      <c r="C25" s="120" t="s">
        <v>1267</v>
      </c>
      <c r="D25" s="121">
        <v>520018078</v>
      </c>
      <c r="E25" s="120" t="s">
        <v>308</v>
      </c>
      <c r="F25" s="120" t="s">
        <v>1305</v>
      </c>
      <c r="G25" s="121" t="s">
        <v>1306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1209</v>
      </c>
      <c r="T25" s="122">
        <v>3.14</v>
      </c>
      <c r="U25" s="124">
        <v>46716</v>
      </c>
      <c r="V25" s="123">
        <v>1E-3</v>
      </c>
      <c r="W25" s="123">
        <v>2.3099999999999999E-2</v>
      </c>
      <c r="X25" s="120" t="s">
        <v>411</v>
      </c>
      <c r="Y25" s="120"/>
      <c r="Z25" s="122">
        <v>8076000</v>
      </c>
      <c r="AA25" s="122">
        <v>1</v>
      </c>
      <c r="AB25" s="122">
        <v>105.15</v>
      </c>
      <c r="AC25" s="122"/>
      <c r="AD25" s="122">
        <v>8491.9140000000007</v>
      </c>
      <c r="AE25" s="120"/>
      <c r="AF25" s="120"/>
      <c r="AG25" s="120"/>
      <c r="AH25" s="123">
        <v>2.5739999999999999E-3</v>
      </c>
      <c r="AI25" s="123">
        <v>7.6927999999999996E-2</v>
      </c>
      <c r="AJ25" s="123">
        <v>1.505E-3</v>
      </c>
    </row>
    <row r="26" spans="1:36" ht="15" customHeight="1">
      <c r="A26" s="121">
        <v>212</v>
      </c>
      <c r="B26" s="121">
        <v>212</v>
      </c>
      <c r="C26" s="120" t="s">
        <v>1271</v>
      </c>
      <c r="D26" s="121">
        <v>520000472</v>
      </c>
      <c r="E26" s="120" t="s">
        <v>308</v>
      </c>
      <c r="F26" s="120" t="s">
        <v>1307</v>
      </c>
      <c r="G26" s="121" t="s">
        <v>1308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1274</v>
      </c>
      <c r="Q26" s="120" t="s">
        <v>311</v>
      </c>
      <c r="R26" s="120" t="s">
        <v>406</v>
      </c>
      <c r="S26" s="120" t="s">
        <v>1209</v>
      </c>
      <c r="T26" s="122">
        <v>3.44</v>
      </c>
      <c r="U26" s="124">
        <v>47220</v>
      </c>
      <c r="V26" s="123">
        <v>3.85E-2</v>
      </c>
      <c r="W26" s="123">
        <v>2.5700000000000001E-2</v>
      </c>
      <c r="X26" s="120" t="s">
        <v>411</v>
      </c>
      <c r="Y26" s="120"/>
      <c r="Z26" s="122">
        <v>295985.83</v>
      </c>
      <c r="AA26" s="122">
        <v>1</v>
      </c>
      <c r="AB26" s="122">
        <v>121.2</v>
      </c>
      <c r="AC26" s="122">
        <v>6.6169700000000002</v>
      </c>
      <c r="AD26" s="122">
        <v>365.35180000000003</v>
      </c>
      <c r="AE26" s="120"/>
      <c r="AF26" s="120"/>
      <c r="AG26" s="120"/>
      <c r="AH26" s="123">
        <v>1.15E-4</v>
      </c>
      <c r="AI26" s="123">
        <v>3.3080000000000002E-3</v>
      </c>
      <c r="AJ26" s="123">
        <v>6.3999999999999997E-5</v>
      </c>
    </row>
    <row r="27" spans="1:36" ht="15" customHeight="1">
      <c r="A27" s="121">
        <v>212</v>
      </c>
      <c r="B27" s="121">
        <v>212</v>
      </c>
      <c r="C27" s="120" t="s">
        <v>1309</v>
      </c>
      <c r="D27" s="121">
        <v>510960719</v>
      </c>
      <c r="E27" s="120" t="s">
        <v>308</v>
      </c>
      <c r="F27" s="120" t="s">
        <v>1310</v>
      </c>
      <c r="G27" s="121" t="s">
        <v>1311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1284</v>
      </c>
      <c r="Q27" s="120" t="s">
        <v>414</v>
      </c>
      <c r="R27" s="120" t="s">
        <v>406</v>
      </c>
      <c r="S27" s="120" t="s">
        <v>1209</v>
      </c>
      <c r="T27" s="122">
        <v>2.5499999999999998</v>
      </c>
      <c r="U27" s="124">
        <v>46934</v>
      </c>
      <c r="V27" s="123">
        <v>1.77E-2</v>
      </c>
      <c r="W27" s="123">
        <v>2.7099999999999999E-2</v>
      </c>
      <c r="X27" s="120" t="s">
        <v>411</v>
      </c>
      <c r="Y27" s="120"/>
      <c r="Z27" s="122">
        <v>1052800</v>
      </c>
      <c r="AA27" s="122">
        <v>1</v>
      </c>
      <c r="AB27" s="122">
        <v>113.19</v>
      </c>
      <c r="AC27" s="120"/>
      <c r="AD27" s="122">
        <v>1191.6643200000001</v>
      </c>
      <c r="AE27" s="120"/>
      <c r="AF27" s="120"/>
      <c r="AG27" s="120"/>
      <c r="AH27" s="123">
        <v>4.0499999999999998E-4</v>
      </c>
      <c r="AI27" s="123">
        <v>1.0795000000000001E-2</v>
      </c>
      <c r="AJ27" s="123">
        <v>2.1100000000000001E-4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5"/>
  <sheetViews>
    <sheetView rightToLeft="1" workbookViewId="0">
      <selection activeCell="A7" sqref="A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125" bestFit="1" customWidth="1"/>
    <col min="4" max="4" width="9.875" bestFit="1" customWidth="1"/>
    <col min="5" max="5" width="9.125" bestFit="1" customWidth="1"/>
    <col min="6" max="6" width="10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.375" bestFit="1" customWidth="1"/>
    <col min="15" max="15" width="9.625" bestFit="1" customWidth="1"/>
    <col min="16" max="16" width="9.875" bestFit="1" customWidth="1"/>
    <col min="17" max="17" width="8.375" bestFit="1" customWidth="1"/>
    <col min="18" max="18" width="8.625" bestFit="1" customWidth="1"/>
    <col min="19" max="19" width="11.875" bestFit="1" customWidth="1"/>
    <col min="20" max="20" width="8.5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 t="s">
        <v>1312</v>
      </c>
      <c r="D2" s="121">
        <v>520013954</v>
      </c>
      <c r="E2" s="120" t="s">
        <v>308</v>
      </c>
      <c r="F2" s="120" t="s">
        <v>1312</v>
      </c>
      <c r="G2" s="121" t="s">
        <v>1313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466</v>
      </c>
      <c r="O2" s="120" t="s">
        <v>338</v>
      </c>
      <c r="P2" s="120" t="s">
        <v>1209</v>
      </c>
      <c r="Q2" s="122">
        <v>83</v>
      </c>
      <c r="R2" s="122">
        <v>1</v>
      </c>
      <c r="S2" s="122">
        <v>6629</v>
      </c>
      <c r="T2" s="122"/>
      <c r="U2" s="122">
        <v>5.5020699999999998</v>
      </c>
      <c r="V2" s="123">
        <v>0</v>
      </c>
      <c r="W2" s="123">
        <v>0.15471599999999999</v>
      </c>
      <c r="X2" s="123">
        <v>0</v>
      </c>
    </row>
    <row r="3" spans="1:26" ht="15" customHeight="1">
      <c r="A3" s="121">
        <v>212</v>
      </c>
      <c r="B3" s="121">
        <v>212</v>
      </c>
      <c r="C3" s="120" t="s">
        <v>1314</v>
      </c>
      <c r="D3" s="121">
        <v>513901371</v>
      </c>
      <c r="E3" s="120" t="s">
        <v>308</v>
      </c>
      <c r="F3" s="120" t="s">
        <v>1315</v>
      </c>
      <c r="G3" s="121" t="s">
        <v>1316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1209</v>
      </c>
      <c r="Q3" s="122">
        <v>619</v>
      </c>
      <c r="R3" s="122">
        <v>1</v>
      </c>
      <c r="S3" s="122">
        <v>1348</v>
      </c>
      <c r="T3" s="122"/>
      <c r="U3" s="122">
        <v>8.3441200000000002</v>
      </c>
      <c r="V3" s="123">
        <v>9.9999999999999995E-7</v>
      </c>
      <c r="W3" s="123">
        <v>0.23463400000000001</v>
      </c>
      <c r="X3" s="123">
        <v>9.9999999999999995E-7</v>
      </c>
    </row>
    <row r="4" spans="1:26" ht="15" customHeight="1">
      <c r="A4" s="121">
        <v>212</v>
      </c>
      <c r="B4" s="121">
        <v>212</v>
      </c>
      <c r="C4" s="120" t="s">
        <v>1317</v>
      </c>
      <c r="D4" s="121">
        <v>520041146</v>
      </c>
      <c r="E4" s="120" t="s">
        <v>308</v>
      </c>
      <c r="F4" s="120" t="s">
        <v>1317</v>
      </c>
      <c r="G4" s="121" t="s">
        <v>1318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1209</v>
      </c>
      <c r="Q4" s="122">
        <v>12.3</v>
      </c>
      <c r="R4" s="122">
        <v>1</v>
      </c>
      <c r="S4" s="122">
        <v>6254</v>
      </c>
      <c r="T4" s="122"/>
      <c r="U4" s="122">
        <v>0.76924000000000003</v>
      </c>
      <c r="V4" s="123">
        <v>0</v>
      </c>
      <c r="W4" s="123">
        <v>2.163E-2</v>
      </c>
      <c r="X4" s="123">
        <v>0</v>
      </c>
    </row>
    <row r="5" spans="1:26" ht="15" customHeight="1">
      <c r="A5" s="121">
        <v>212</v>
      </c>
      <c r="B5" s="121">
        <v>212</v>
      </c>
      <c r="C5" s="120" t="s">
        <v>1319</v>
      </c>
      <c r="D5" s="121">
        <v>520028911</v>
      </c>
      <c r="E5" s="120" t="s">
        <v>308</v>
      </c>
      <c r="F5" s="120" t="s">
        <v>1319</v>
      </c>
      <c r="G5" s="121" t="s">
        <v>1320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450</v>
      </c>
      <c r="O5" s="120" t="s">
        <v>338</v>
      </c>
      <c r="P5" s="120" t="s">
        <v>1209</v>
      </c>
      <c r="Q5" s="122">
        <v>14</v>
      </c>
      <c r="R5" s="122">
        <v>1</v>
      </c>
      <c r="S5" s="122">
        <v>148500</v>
      </c>
      <c r="T5" s="122">
        <v>0.15683</v>
      </c>
      <c r="U5" s="122">
        <v>20.946829999999999</v>
      </c>
      <c r="V5" s="123">
        <v>3.0000000000000001E-6</v>
      </c>
      <c r="W5" s="123">
        <v>0.58901800000000004</v>
      </c>
      <c r="X5" s="123">
        <v>3.0000000000000001E-6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workbookViewId="0">
      <selection activeCell="A14" sqref="A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2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1321</v>
      </c>
      <c r="D2" s="121">
        <v>510938608</v>
      </c>
      <c r="E2" s="120" t="s">
        <v>308</v>
      </c>
      <c r="F2" s="120" t="s">
        <v>1322</v>
      </c>
      <c r="G2" s="121" t="s">
        <v>1323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574</v>
      </c>
      <c r="N2" s="120" t="s">
        <v>338</v>
      </c>
      <c r="O2" s="120" t="s">
        <v>1209</v>
      </c>
      <c r="P2" s="122">
        <v>19239</v>
      </c>
      <c r="Q2" s="122">
        <v>1</v>
      </c>
      <c r="R2" s="122">
        <v>3548.42</v>
      </c>
      <c r="S2" s="122"/>
      <c r="T2" s="122">
        <v>682.68052</v>
      </c>
      <c r="U2" s="123">
        <v>8.7399999999999999E-4</v>
      </c>
      <c r="V2" s="123">
        <v>1.475E-3</v>
      </c>
      <c r="W2" s="123">
        <v>1.21E-4</v>
      </c>
    </row>
    <row r="3" spans="1:26" ht="15" customHeight="1">
      <c r="A3" s="121">
        <v>212</v>
      </c>
      <c r="B3" s="121">
        <v>212</v>
      </c>
      <c r="C3" s="120" t="s">
        <v>1324</v>
      </c>
      <c r="D3" s="121">
        <v>513534974</v>
      </c>
      <c r="E3" s="120" t="s">
        <v>308</v>
      </c>
      <c r="F3" s="120" t="s">
        <v>1325</v>
      </c>
      <c r="G3" s="121" t="s">
        <v>1326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1209</v>
      </c>
      <c r="P3" s="122">
        <v>261712</v>
      </c>
      <c r="Q3" s="122">
        <v>1</v>
      </c>
      <c r="R3" s="122">
        <v>356.82</v>
      </c>
      <c r="S3" s="120"/>
      <c r="T3" s="122">
        <v>933.84076000000005</v>
      </c>
      <c r="U3" s="123">
        <v>4.55E-4</v>
      </c>
      <c r="V3" s="123">
        <v>2.0179999999999998E-3</v>
      </c>
      <c r="W3" s="123">
        <v>1.65E-4</v>
      </c>
    </row>
    <row r="4" spans="1:26" ht="15" customHeight="1">
      <c r="A4" s="121">
        <v>212</v>
      </c>
      <c r="B4" s="121">
        <v>212</v>
      </c>
      <c r="C4" s="120" t="s">
        <v>1327</v>
      </c>
      <c r="D4" s="121">
        <v>511303661</v>
      </c>
      <c r="E4" s="120" t="s">
        <v>308</v>
      </c>
      <c r="F4" s="120" t="s">
        <v>1328</v>
      </c>
      <c r="G4" s="121" t="s">
        <v>1329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1209</v>
      </c>
      <c r="P4" s="122">
        <v>464030</v>
      </c>
      <c r="Q4" s="122">
        <v>1</v>
      </c>
      <c r="R4" s="122">
        <v>312.45999999999998</v>
      </c>
      <c r="S4" s="120"/>
      <c r="T4" s="122">
        <v>1449.90814</v>
      </c>
      <c r="U4" s="123">
        <v>1.856E-3</v>
      </c>
      <c r="V4" s="123">
        <v>3.1340000000000001E-3</v>
      </c>
      <c r="W4" s="123">
        <v>2.5700000000000001E-4</v>
      </c>
    </row>
    <row r="5" spans="1:26" ht="15" customHeight="1">
      <c r="A5" s="121">
        <v>212</v>
      </c>
      <c r="B5" s="121">
        <v>212</v>
      </c>
      <c r="C5" s="120" t="s">
        <v>1324</v>
      </c>
      <c r="D5" s="121">
        <v>513534974</v>
      </c>
      <c r="E5" s="120" t="s">
        <v>308</v>
      </c>
      <c r="F5" s="120" t="s">
        <v>1330</v>
      </c>
      <c r="G5" s="121" t="s">
        <v>1331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1209</v>
      </c>
      <c r="P5" s="122">
        <v>1329639</v>
      </c>
      <c r="Q5" s="122">
        <v>1</v>
      </c>
      <c r="R5" s="122">
        <v>2092</v>
      </c>
      <c r="S5" s="120"/>
      <c r="T5" s="122">
        <v>27816.047879999998</v>
      </c>
      <c r="U5" s="123">
        <v>5.1850000000000004E-3</v>
      </c>
      <c r="V5" s="123">
        <v>6.0138999999999998E-2</v>
      </c>
      <c r="W5" s="123">
        <v>4.9319999999999998E-3</v>
      </c>
    </row>
    <row r="6" spans="1:26" ht="15" customHeight="1">
      <c r="A6" s="121">
        <v>212</v>
      </c>
      <c r="B6" s="121">
        <v>212</v>
      </c>
      <c r="C6" s="120" t="s">
        <v>1321</v>
      </c>
      <c r="D6" s="121">
        <v>510938608</v>
      </c>
      <c r="E6" s="120" t="s">
        <v>308</v>
      </c>
      <c r="F6" s="120" t="s">
        <v>1332</v>
      </c>
      <c r="G6" s="121" t="s">
        <v>1333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1209</v>
      </c>
      <c r="P6" s="122">
        <v>31465</v>
      </c>
      <c r="Q6" s="122">
        <v>1</v>
      </c>
      <c r="R6" s="122">
        <v>3695.59</v>
      </c>
      <c r="S6" s="120"/>
      <c r="T6" s="122">
        <v>1162.8173899999999</v>
      </c>
      <c r="U6" s="123">
        <v>3.9800000000000002E-4</v>
      </c>
      <c r="V6" s="123">
        <v>2.5140000000000002E-3</v>
      </c>
      <c r="W6" s="123">
        <v>2.0599999999999999E-4</v>
      </c>
    </row>
    <row r="7" spans="1:26" ht="15" customHeight="1">
      <c r="A7" s="121">
        <v>212</v>
      </c>
      <c r="B7" s="121">
        <v>212</v>
      </c>
      <c r="C7" s="120" t="s">
        <v>1321</v>
      </c>
      <c r="D7" s="121">
        <v>510938608</v>
      </c>
      <c r="E7" s="120" t="s">
        <v>308</v>
      </c>
      <c r="F7" s="120" t="s">
        <v>1334</v>
      </c>
      <c r="G7" s="121" t="s">
        <v>1335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1209</v>
      </c>
      <c r="P7" s="122">
        <v>152703.85999999999</v>
      </c>
      <c r="Q7" s="122">
        <v>1</v>
      </c>
      <c r="R7" s="122">
        <v>20810</v>
      </c>
      <c r="S7" s="120"/>
      <c r="T7" s="122">
        <v>31777.673269999999</v>
      </c>
      <c r="U7" s="123">
        <v>4.7780000000000001E-3</v>
      </c>
      <c r="V7" s="123">
        <v>6.8704000000000001E-2</v>
      </c>
      <c r="W7" s="123">
        <v>5.6340000000000001E-3</v>
      </c>
    </row>
    <row r="8" spans="1:26" ht="15" customHeight="1">
      <c r="A8" s="121">
        <v>212</v>
      </c>
      <c r="B8" s="121">
        <v>212</v>
      </c>
      <c r="C8" s="120" t="s">
        <v>1336</v>
      </c>
      <c r="D8" s="121">
        <v>511776783</v>
      </c>
      <c r="E8" s="120" t="s">
        <v>308</v>
      </c>
      <c r="F8" s="120" t="s">
        <v>1337</v>
      </c>
      <c r="G8" s="121" t="s">
        <v>1338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1209</v>
      </c>
      <c r="P8" s="122">
        <v>792636</v>
      </c>
      <c r="Q8" s="122">
        <v>1</v>
      </c>
      <c r="R8" s="122">
        <v>2094</v>
      </c>
      <c r="S8" s="120"/>
      <c r="T8" s="122">
        <v>16597.797839999999</v>
      </c>
      <c r="U8" s="123">
        <v>9.3039999999999998E-3</v>
      </c>
      <c r="V8" s="123">
        <v>3.5885E-2</v>
      </c>
      <c r="W8" s="123">
        <v>2.9420000000000002E-3</v>
      </c>
    </row>
    <row r="9" spans="1:26" ht="15" customHeight="1">
      <c r="A9" s="121">
        <v>212</v>
      </c>
      <c r="B9" s="121">
        <v>212</v>
      </c>
      <c r="C9" s="120" t="s">
        <v>1327</v>
      </c>
      <c r="D9" s="121">
        <v>511303661</v>
      </c>
      <c r="E9" s="120" t="s">
        <v>308</v>
      </c>
      <c r="F9" s="120" t="s">
        <v>1339</v>
      </c>
      <c r="G9" s="121" t="s">
        <v>1340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1209</v>
      </c>
      <c r="P9" s="122">
        <v>540038</v>
      </c>
      <c r="Q9" s="122">
        <v>1</v>
      </c>
      <c r="R9" s="122">
        <v>2849</v>
      </c>
      <c r="S9" s="120"/>
      <c r="T9" s="122">
        <v>15385.68262</v>
      </c>
      <c r="U9" s="123">
        <v>7.7140000000000004E-3</v>
      </c>
      <c r="V9" s="123">
        <v>3.3264000000000002E-2</v>
      </c>
      <c r="W9" s="123">
        <v>2.728E-3</v>
      </c>
    </row>
    <row r="10" spans="1:26" ht="15" customHeight="1">
      <c r="A10" s="121">
        <v>212</v>
      </c>
      <c r="B10" s="121">
        <v>212</v>
      </c>
      <c r="C10" s="120" t="s">
        <v>1341</v>
      </c>
      <c r="D10" s="121" t="s">
        <v>1342</v>
      </c>
      <c r="E10" s="120" t="s">
        <v>312</v>
      </c>
      <c r="F10" s="120" t="s">
        <v>1343</v>
      </c>
      <c r="G10" s="121" t="s">
        <v>1344</v>
      </c>
      <c r="H10" s="120" t="s">
        <v>320</v>
      </c>
      <c r="I10" s="120" t="s">
        <v>966</v>
      </c>
      <c r="J10" s="120" t="s">
        <v>204</v>
      </c>
      <c r="K10" s="120" t="s">
        <v>288</v>
      </c>
      <c r="L10" s="120" t="s">
        <v>379</v>
      </c>
      <c r="M10" s="130" t="s">
        <v>734</v>
      </c>
      <c r="N10" s="120" t="s">
        <v>338</v>
      </c>
      <c r="O10" s="120" t="s">
        <v>1216</v>
      </c>
      <c r="P10" s="122">
        <v>551484</v>
      </c>
      <c r="Q10" s="122">
        <v>3.71</v>
      </c>
      <c r="R10" s="122">
        <v>11762</v>
      </c>
      <c r="S10" s="120"/>
      <c r="T10" s="122">
        <v>240651.18338</v>
      </c>
      <c r="U10" s="123">
        <v>4.888E-3</v>
      </c>
      <c r="V10" s="123">
        <v>0.52029599999999998</v>
      </c>
      <c r="W10" s="123">
        <v>4.267E-2</v>
      </c>
    </row>
    <row r="11" spans="1:26" ht="15" customHeight="1">
      <c r="A11" s="121">
        <v>212</v>
      </c>
      <c r="B11" s="121">
        <v>212</v>
      </c>
      <c r="C11" s="120" t="s">
        <v>1345</v>
      </c>
      <c r="D11" s="121" t="s">
        <v>1346</v>
      </c>
      <c r="E11" s="120" t="s">
        <v>312</v>
      </c>
      <c r="F11" s="120" t="s">
        <v>1347</v>
      </c>
      <c r="G11" s="121" t="s">
        <v>1348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363</v>
      </c>
      <c r="M11" s="130" t="s">
        <v>734</v>
      </c>
      <c r="N11" s="120" t="s">
        <v>338</v>
      </c>
      <c r="O11" s="120" t="s">
        <v>1216</v>
      </c>
      <c r="P11" s="122">
        <v>951377</v>
      </c>
      <c r="Q11" s="122">
        <v>3.71</v>
      </c>
      <c r="R11" s="122">
        <v>583.55999999999995</v>
      </c>
      <c r="S11" s="120"/>
      <c r="T11" s="122">
        <v>20597.38435</v>
      </c>
      <c r="U11" s="123">
        <v>5.5019999999999999E-3</v>
      </c>
      <c r="V11" s="123">
        <v>4.4532000000000002E-2</v>
      </c>
      <c r="W11" s="123">
        <v>3.6519999999999999E-3</v>
      </c>
    </row>
    <row r="12" spans="1:26" ht="15" customHeight="1">
      <c r="A12" s="121">
        <v>212</v>
      </c>
      <c r="B12" s="121">
        <v>212</v>
      </c>
      <c r="C12" s="120" t="s">
        <v>1349</v>
      </c>
      <c r="D12" s="121" t="s">
        <v>1350</v>
      </c>
      <c r="E12" s="120" t="s">
        <v>312</v>
      </c>
      <c r="F12" s="120" t="s">
        <v>1351</v>
      </c>
      <c r="G12" s="121" t="s">
        <v>1352</v>
      </c>
      <c r="H12" s="120" t="s">
        <v>320</v>
      </c>
      <c r="I12" s="120" t="s">
        <v>966</v>
      </c>
      <c r="J12" s="120" t="s">
        <v>204</v>
      </c>
      <c r="K12" s="120" t="s">
        <v>288</v>
      </c>
      <c r="L12" s="120" t="s">
        <v>379</v>
      </c>
      <c r="M12" s="130" t="s">
        <v>734</v>
      </c>
      <c r="N12" s="120" t="s">
        <v>338</v>
      </c>
      <c r="O12" s="120" t="s">
        <v>1216</v>
      </c>
      <c r="P12" s="122">
        <v>595228</v>
      </c>
      <c r="Q12" s="122">
        <v>3.71</v>
      </c>
      <c r="R12" s="122">
        <v>3923</v>
      </c>
      <c r="S12" s="120"/>
      <c r="T12" s="122">
        <v>86631.447369999994</v>
      </c>
      <c r="U12" s="123">
        <v>2.624E-3</v>
      </c>
      <c r="V12" s="123">
        <v>0.18729999999999999</v>
      </c>
      <c r="W12" s="123">
        <v>1.536E-2</v>
      </c>
    </row>
    <row r="13" spans="1:26" ht="15" customHeight="1">
      <c r="A13" s="121">
        <v>212</v>
      </c>
      <c r="B13" s="121">
        <v>212</v>
      </c>
      <c r="C13" s="120" t="s">
        <v>1345</v>
      </c>
      <c r="D13" s="121" t="s">
        <v>1346</v>
      </c>
      <c r="E13" s="120" t="s">
        <v>312</v>
      </c>
      <c r="F13" s="120" t="s">
        <v>1353</v>
      </c>
      <c r="G13" s="121" t="s">
        <v>1354</v>
      </c>
      <c r="H13" s="120" t="s">
        <v>320</v>
      </c>
      <c r="I13" s="120" t="s">
        <v>966</v>
      </c>
      <c r="J13" s="120" t="s">
        <v>204</v>
      </c>
      <c r="K13" s="120" t="s">
        <v>295</v>
      </c>
      <c r="L13" s="120" t="s">
        <v>379</v>
      </c>
      <c r="M13" s="130" t="s">
        <v>734</v>
      </c>
      <c r="N13" s="120" t="s">
        <v>338</v>
      </c>
      <c r="O13" s="120" t="s">
        <v>1216</v>
      </c>
      <c r="P13" s="122">
        <v>96916</v>
      </c>
      <c r="Q13" s="122">
        <v>3.71</v>
      </c>
      <c r="R13" s="122">
        <v>5240</v>
      </c>
      <c r="S13" s="120"/>
      <c r="T13" s="122">
        <v>18840.858059999999</v>
      </c>
      <c r="U13" s="123">
        <v>2.134E-3</v>
      </c>
      <c r="V13" s="123">
        <v>4.0733999999999999E-2</v>
      </c>
      <c r="W13" s="123">
        <v>3.3400000000000001E-3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B8" sqref="B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2024-11-28T12:02:48Z</dcterms:modified>
</cp:coreProperties>
</file>