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DDFA6FA0-A86D-426E-B97A-C88978A06029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<sst xmlns="http://schemas.openxmlformats.org/spreadsheetml/2006/main" count="5671" uniqueCount="1342">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</sst>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32" sqref="B3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332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נתיב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נתיב קרן הפנסיה של פועלי ועובדי מפעלי משק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520022351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520022351_P332_Yield424.xlsx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77" sqref="D77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332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נתיב</v>
      </c>
      <c r="D3" s="60"/>
    </row>
    <row r="4" spans="2:31" ht="18.75" x14ac:dyDescent="0.3">
      <c r="B4" s="23" t="s">
        <v>27</v>
      </c>
      <c r="C4" s="60" t="str">
        <f ca="1">הנחיות!B24</f>
        <v>נתיב קרן הפנסיה של פועלי ועובדי מפעלי משק ההסתדרות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2.341E-2</v>
      </c>
      <c r="E7" s="71">
        <v>5.0000000000000002E-5</v>
      </c>
      <c r="F7" s="72">
        <v>1.933E-2</v>
      </c>
      <c r="G7" s="62">
        <v>1.0000000000000001E-5</v>
      </c>
      <c r="H7" s="63">
        <v>1.5679999999999999E-2</v>
      </c>
      <c r="I7" s="71">
        <v>5.0000000000000002E-5</v>
      </c>
      <c r="J7" s="72">
        <v>1.651E-2</v>
      </c>
      <c r="K7" s="62">
        <v>5.0000000000000002E-5</v>
      </c>
      <c r="L7" s="63">
        <v>1.8259999999999998E-2</v>
      </c>
      <c r="M7" s="71">
        <v>1.0000000000000001E-5</v>
      </c>
      <c r="N7" s="72">
        <v>1.315E-2</v>
      </c>
      <c r="O7" s="62">
        <v>1.3999999999999999E-4</v>
      </c>
      <c r="P7" s="63">
        <v>1.055E-2</v>
      </c>
      <c r="Q7" s="71">
        <v>1.0000000000000001E-5</v>
      </c>
      <c r="R7" s="72">
        <v>1.3169999999999999E-2</v>
      </c>
      <c r="S7" s="62">
        <v>3.0000000000000001E-5</v>
      </c>
      <c r="T7" s="63">
        <v>1.064E-2</v>
      </c>
      <c r="U7" s="71">
        <v>1.7000000000000001E-4</v>
      </c>
      <c r="V7" s="72">
        <v>7.1260000000000004E-2</v>
      </c>
      <c r="W7" s="62">
        <v>1.2999999999999999E-4</v>
      </c>
      <c r="X7" s="63">
        <v>5.6489999999999999E-2</v>
      </c>
      <c r="Y7" s="71">
        <v>1.8000000000000001E-4</v>
      </c>
      <c r="Z7" s="72">
        <v>3.3119999999999997E-2</v>
      </c>
      <c r="AE7" s="2"/>
    </row>
    <row r="8" spans="2:31" ht="30" x14ac:dyDescent="0.25">
      <c r="B8" s="86" t="s">
        <v>989</v>
      </c>
      <c r="C8" s="62">
        <v>-3.3E-3</v>
      </c>
      <c r="D8" s="63">
        <v>0.91503999999999996</v>
      </c>
      <c r="E8" s="71">
        <v>2.7399999999999998E-3</v>
      </c>
      <c r="F8" s="72">
        <v>0.91849000000000003</v>
      </c>
      <c r="G8" s="62">
        <v>-9.7999999999999997E-4</v>
      </c>
      <c r="H8" s="63">
        <v>0.92103999999999997</v>
      </c>
      <c r="I8" s="71">
        <v>-5.5999999999999999E-3</v>
      </c>
      <c r="J8" s="72">
        <v>0.91781000000000001</v>
      </c>
      <c r="K8" s="62">
        <v>-2.65E-3</v>
      </c>
      <c r="L8" s="63">
        <v>0.91596999999999995</v>
      </c>
      <c r="M8" s="71">
        <v>-2.5300000000000001E-3</v>
      </c>
      <c r="N8" s="72">
        <v>0.92037000000000002</v>
      </c>
      <c r="O8" s="62">
        <v>6.5100000000000002E-3</v>
      </c>
      <c r="P8" s="63">
        <v>0.92254999999999998</v>
      </c>
      <c r="Q8" s="71">
        <v>1.4840000000000001E-2</v>
      </c>
      <c r="R8" s="72">
        <v>0.92098999999999998</v>
      </c>
      <c r="S8" s="62">
        <v>4.7400000000000003E-3</v>
      </c>
      <c r="T8" s="63">
        <v>0.92388999999999999</v>
      </c>
      <c r="U8" s="71">
        <v>-2.8600000000000001E-3</v>
      </c>
      <c r="V8" s="72">
        <v>0.85616999999999999</v>
      </c>
      <c r="W8" s="62">
        <v>1.1379999999999999E-2</v>
      </c>
      <c r="X8" s="63">
        <v>0.84545999999999999</v>
      </c>
      <c r="Y8" s="71">
        <v>2.8500000000000001E-3</v>
      </c>
      <c r="Z8" s="72">
        <v>0.86783999999999994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0</v>
      </c>
      <c r="D11" s="63">
        <v>1.32E-2</v>
      </c>
      <c r="E11" s="71">
        <v>9.0000000000000006E-5</v>
      </c>
      <c r="F11" s="72">
        <v>1.345E-2</v>
      </c>
      <c r="G11" s="62">
        <v>6.9999999999999994E-5</v>
      </c>
      <c r="H11" s="63">
        <v>1.355E-2</v>
      </c>
      <c r="I11" s="71">
        <v>-3.0000000000000001E-5</v>
      </c>
      <c r="J11" s="72">
        <v>1.371E-2</v>
      </c>
      <c r="K11" s="62">
        <v>-3.0000000000000001E-5</v>
      </c>
      <c r="L11" s="63">
        <v>1.3809999999999999E-2</v>
      </c>
      <c r="M11" s="71">
        <v>-1E-4</v>
      </c>
      <c r="N11" s="72">
        <v>1.3780000000000001E-2</v>
      </c>
      <c r="O11" s="62">
        <v>1E-4</v>
      </c>
      <c r="P11" s="63">
        <v>1.3729999999999999E-2</v>
      </c>
      <c r="Q11" s="71">
        <v>2.4000000000000001E-4</v>
      </c>
      <c r="R11" s="72">
        <v>1.371E-2</v>
      </c>
      <c r="S11" s="62">
        <v>0</v>
      </c>
      <c r="T11" s="63">
        <v>1.388E-2</v>
      </c>
      <c r="U11" s="71">
        <v>3.0000000000000001E-5</v>
      </c>
      <c r="V11" s="72">
        <v>1.383E-2</v>
      </c>
      <c r="W11" s="62">
        <v>1.7000000000000001E-4</v>
      </c>
      <c r="X11" s="63">
        <v>1.5640000000000001E-2</v>
      </c>
      <c r="Y11" s="71">
        <v>1.8000000000000001E-4</v>
      </c>
      <c r="Z11" s="72">
        <v>1.5879999999999998E-2</v>
      </c>
      <c r="AE11" s="2"/>
    </row>
    <row r="12" spans="2:31" x14ac:dyDescent="0.25">
      <c r="B12" s="6" t="s">
        <v>5</v>
      </c>
      <c r="C12" s="62">
        <v>-2.0000000000000002E-5</v>
      </c>
      <c r="D12" s="63">
        <v>1.5499999999999999E-3</v>
      </c>
      <c r="E12" s="71">
        <v>2.0000000000000002E-5</v>
      </c>
      <c r="F12" s="72">
        <v>1.5399999999999999E-3</v>
      </c>
      <c r="G12" s="62">
        <v>1.0000000000000001E-5</v>
      </c>
      <c r="H12" s="63">
        <v>1.56E-3</v>
      </c>
      <c r="I12" s="71">
        <v>-2.0000000000000002E-5</v>
      </c>
      <c r="J12" s="72">
        <v>1.5900000000000001E-3</v>
      </c>
      <c r="K12" s="62">
        <v>-1.0000000000000001E-5</v>
      </c>
      <c r="L12" s="63">
        <v>1.5900000000000001E-3</v>
      </c>
      <c r="M12" s="71">
        <v>-2.0000000000000002E-5</v>
      </c>
      <c r="N12" s="72">
        <v>1.58E-3</v>
      </c>
      <c r="O12" s="62">
        <v>2.0000000000000002E-5</v>
      </c>
      <c r="P12" s="63">
        <v>1.5399999999999999E-3</v>
      </c>
      <c r="Q12" s="71">
        <v>4.0000000000000003E-5</v>
      </c>
      <c r="R12" s="72">
        <v>1.5E-3</v>
      </c>
      <c r="S12" s="62">
        <v>-2.0000000000000002E-5</v>
      </c>
      <c r="T12" s="63">
        <v>1.5299999999999999E-3</v>
      </c>
      <c r="U12" s="71">
        <v>2.0000000000000002E-5</v>
      </c>
      <c r="V12" s="72">
        <v>1.5100000000000001E-3</v>
      </c>
      <c r="W12" s="62">
        <v>2.0000000000000002E-5</v>
      </c>
      <c r="X12" s="63">
        <v>1.5399999999999999E-3</v>
      </c>
      <c r="Y12" s="71">
        <v>1.0000000000000001E-5</v>
      </c>
      <c r="Z12" s="72">
        <v>1.5399999999999999E-3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>
        <v>0</v>
      </c>
      <c r="V13" s="72">
        <v>0</v>
      </c>
      <c r="W13" s="62">
        <v>0</v>
      </c>
      <c r="X13" s="63">
        <v>0</v>
      </c>
      <c r="Y13" s="71">
        <v>0</v>
      </c>
      <c r="Z13" s="72">
        <v>0</v>
      </c>
      <c r="AE13" s="2"/>
    </row>
    <row r="14" spans="2:31" x14ac:dyDescent="0.25">
      <c r="B14" s="6" t="s">
        <v>62</v>
      </c>
      <c r="C14" s="62">
        <v>2.0000000000000001E-4</v>
      </c>
      <c r="D14" s="63">
        <v>3.6130000000000002E-2</v>
      </c>
      <c r="E14" s="71">
        <v>9.5E-4</v>
      </c>
      <c r="F14" s="72">
        <v>3.644E-2</v>
      </c>
      <c r="G14" s="62">
        <v>1.48E-3</v>
      </c>
      <c r="H14" s="63">
        <v>3.7400000000000003E-2</v>
      </c>
      <c r="I14" s="71">
        <v>-5.4000000000000001E-4</v>
      </c>
      <c r="J14" s="72">
        <v>3.9640000000000002E-2</v>
      </c>
      <c r="K14" s="62">
        <v>5.9000000000000003E-4</v>
      </c>
      <c r="L14" s="63">
        <v>3.952E-2</v>
      </c>
      <c r="M14" s="71">
        <v>2.48E-3</v>
      </c>
      <c r="N14" s="72">
        <v>4.0250000000000001E-2</v>
      </c>
      <c r="O14" s="62">
        <v>5.0000000000000001E-4</v>
      </c>
      <c r="P14" s="63">
        <v>4.0730000000000002E-2</v>
      </c>
      <c r="Q14" s="71">
        <v>0</v>
      </c>
      <c r="R14" s="72">
        <v>3.9759999999999997E-2</v>
      </c>
      <c r="S14" s="62">
        <v>1.2099999999999999E-3</v>
      </c>
      <c r="T14" s="63">
        <v>3.959E-2</v>
      </c>
      <c r="U14" s="71">
        <v>-8.9999999999999998E-4</v>
      </c>
      <c r="V14" s="72">
        <v>4.6780000000000002E-2</v>
      </c>
      <c r="W14" s="62">
        <v>1.3699999999999999E-3</v>
      </c>
      <c r="X14" s="63">
        <v>7.0349999999999996E-2</v>
      </c>
      <c r="Y14" s="71">
        <v>-8.0000000000000007E-5</v>
      </c>
      <c r="Z14" s="72">
        <v>7.1010000000000004E-2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>
        <v>0</v>
      </c>
      <c r="V18" s="72">
        <v>0</v>
      </c>
      <c r="W18" s="62">
        <v>0</v>
      </c>
      <c r="X18" s="63">
        <v>0</v>
      </c>
      <c r="Y18" s="71">
        <v>0</v>
      </c>
      <c r="Z18" s="72">
        <v>0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5.9500000000000004E-3</v>
      </c>
      <c r="E24" s="71">
        <v>0</v>
      </c>
      <c r="F24" s="72">
        <v>5.9899999999999997E-3</v>
      </c>
      <c r="G24" s="62">
        <v>0</v>
      </c>
      <c r="H24" s="63">
        <v>6.0000000000000001E-3</v>
      </c>
      <c r="I24" s="71">
        <v>0</v>
      </c>
      <c r="J24" s="72">
        <v>6.0499999999999998E-3</v>
      </c>
      <c r="K24" s="62">
        <v>0</v>
      </c>
      <c r="L24" s="63">
        <v>6.11E-3</v>
      </c>
      <c r="M24" s="71">
        <v>0</v>
      </c>
      <c r="N24" s="72">
        <v>6.1199999999999996E-3</v>
      </c>
      <c r="O24" s="62">
        <v>0</v>
      </c>
      <c r="P24" s="63">
        <v>6.1399999999999996E-3</v>
      </c>
      <c r="Q24" s="71">
        <v>0</v>
      </c>
      <c r="R24" s="72">
        <v>6.13E-3</v>
      </c>
      <c r="S24" s="62">
        <v>0</v>
      </c>
      <c r="T24" s="63">
        <v>6.1000000000000004E-3</v>
      </c>
      <c r="U24" s="71">
        <v>0</v>
      </c>
      <c r="V24" s="72">
        <v>6.0899999999999999E-3</v>
      </c>
      <c r="W24" s="62">
        <v>0</v>
      </c>
      <c r="X24" s="63">
        <v>6.1399999999999996E-3</v>
      </c>
      <c r="Y24" s="71">
        <v>0</v>
      </c>
      <c r="Z24" s="72">
        <v>6.0800000000000003E-3</v>
      </c>
    </row>
    <row r="25" spans="2:31" x14ac:dyDescent="0.25">
      <c r="B25" s="6" t="s">
        <v>17</v>
      </c>
      <c r="C25" s="62">
        <v>0</v>
      </c>
      <c r="D25" s="63">
        <v>4.7299999999999998E-3</v>
      </c>
      <c r="E25" s="71">
        <v>0</v>
      </c>
      <c r="F25" s="72">
        <v>4.7600000000000003E-3</v>
      </c>
      <c r="G25" s="62">
        <v>0</v>
      </c>
      <c r="H25" s="63">
        <v>4.7699999999999999E-3</v>
      </c>
      <c r="I25" s="71">
        <v>0</v>
      </c>
      <c r="J25" s="72">
        <v>4.6899999999999997E-3</v>
      </c>
      <c r="K25" s="62">
        <v>0</v>
      </c>
      <c r="L25" s="63">
        <v>4.7400000000000003E-3</v>
      </c>
      <c r="M25" s="71">
        <v>0</v>
      </c>
      <c r="N25" s="72">
        <v>4.7400000000000003E-3</v>
      </c>
      <c r="O25" s="62">
        <v>0</v>
      </c>
      <c r="P25" s="63">
        <v>4.7600000000000003E-3</v>
      </c>
      <c r="Q25" s="71">
        <v>0</v>
      </c>
      <c r="R25" s="72">
        <v>4.7400000000000003E-3</v>
      </c>
      <c r="S25" s="62">
        <v>0</v>
      </c>
      <c r="T25" s="63">
        <v>4.3699999999999998E-3</v>
      </c>
      <c r="U25" s="71">
        <v>0</v>
      </c>
      <c r="V25" s="72">
        <v>4.3600000000000002E-3</v>
      </c>
      <c r="W25" s="62">
        <v>0</v>
      </c>
      <c r="X25" s="63">
        <v>4.3899999999999998E-3</v>
      </c>
      <c r="Y25" s="71">
        <v>0</v>
      </c>
      <c r="Z25" s="72">
        <v>4.5300000000000002E-3</v>
      </c>
    </row>
    <row r="26" spans="2:31" x14ac:dyDescent="0.25">
      <c r="B26" s="7" t="s">
        <v>18</v>
      </c>
      <c r="C26" s="64">
        <v>-3.0999999999999999E-3</v>
      </c>
      <c r="D26" s="65">
        <v>1</v>
      </c>
      <c r="E26" s="73">
        <v>3.8999999999999998E-3</v>
      </c>
      <c r="F26" s="74">
        <v>1</v>
      </c>
      <c r="G26" s="64">
        <v>5.9999999999999995E-4</v>
      </c>
      <c r="H26" s="65">
        <v>1</v>
      </c>
      <c r="I26" s="73">
        <v>-6.1000000000000004E-3</v>
      </c>
      <c r="J26" s="74">
        <v>1</v>
      </c>
      <c r="K26" s="64">
        <v>-2.0999999999999999E-3</v>
      </c>
      <c r="L26" s="65">
        <v>1</v>
      </c>
      <c r="M26" s="73">
        <v>-2.0000000000000001E-4</v>
      </c>
      <c r="N26" s="74">
        <v>1</v>
      </c>
      <c r="O26" s="64">
        <v>7.3000000000000001E-3</v>
      </c>
      <c r="P26" s="65">
        <v>1</v>
      </c>
      <c r="Q26" s="73">
        <v>1.5100000000000001E-2</v>
      </c>
      <c r="R26" s="74">
        <v>1</v>
      </c>
      <c r="S26" s="64">
        <v>6.0000000000000001E-3</v>
      </c>
      <c r="T26" s="65">
        <v>1</v>
      </c>
      <c r="U26" s="73">
        <v>-3.5000000000000001E-3</v>
      </c>
      <c r="V26" s="74">
        <v>1</v>
      </c>
      <c r="W26" s="64">
        <v>1.3100000000000001E-2</v>
      </c>
      <c r="X26" s="65">
        <v>1</v>
      </c>
      <c r="Y26" s="73">
        <v>3.0999999999999999E-3</v>
      </c>
      <c r="Z26" s="74">
        <v>1</v>
      </c>
    </row>
    <row r="27" spans="2:31" x14ac:dyDescent="0.25">
      <c r="B27" s="16" t="s">
        <v>24</v>
      </c>
      <c r="C27" s="66">
        <v>-52478</v>
      </c>
      <c r="D27" s="11"/>
      <c r="E27" s="75">
        <v>65318</v>
      </c>
      <c r="F27" s="11"/>
      <c r="G27" s="66">
        <v>9827</v>
      </c>
      <c r="H27" s="11"/>
      <c r="I27" s="75">
        <v>-102964</v>
      </c>
      <c r="J27" s="11"/>
      <c r="K27" s="66">
        <v>-34065</v>
      </c>
      <c r="L27" s="11"/>
      <c r="M27" s="75">
        <v>-2546</v>
      </c>
      <c r="N27" s="11"/>
      <c r="O27" s="66">
        <v>120094</v>
      </c>
      <c r="P27" s="11"/>
      <c r="Q27" s="75">
        <v>250641</v>
      </c>
      <c r="R27" s="11"/>
      <c r="S27" s="66">
        <v>99883</v>
      </c>
      <c r="T27" s="11"/>
      <c r="U27" s="75">
        <v>-57550</v>
      </c>
      <c r="V27" s="11"/>
      <c r="W27" s="66">
        <v>216006</v>
      </c>
      <c r="X27" s="11"/>
      <c r="Y27" s="75">
        <v>52238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-3.3999999999999998E-3</v>
      </c>
      <c r="D29" s="68">
        <v>0.97489999999999999</v>
      </c>
      <c r="E29" s="76">
        <v>3.3999999999999998E-3</v>
      </c>
      <c r="F29" s="77">
        <v>0.97440000000000004</v>
      </c>
      <c r="G29" s="67">
        <v>-6.9999999999999999E-4</v>
      </c>
      <c r="H29" s="68">
        <v>0.97389999999999999</v>
      </c>
      <c r="I29" s="76">
        <v>-5.7999999999999996E-3</v>
      </c>
      <c r="J29" s="77">
        <v>0.97199999999999998</v>
      </c>
      <c r="K29" s="67">
        <v>-2.5000000000000001E-3</v>
      </c>
      <c r="L29" s="68">
        <v>0.97199999999999998</v>
      </c>
      <c r="M29" s="76">
        <v>-2.8E-3</v>
      </c>
      <c r="N29" s="77">
        <v>0.97150000000000003</v>
      </c>
      <c r="O29" s="67">
        <v>6.8999999999999999E-3</v>
      </c>
      <c r="P29" s="68">
        <v>0.97089999999999999</v>
      </c>
      <c r="Q29" s="76">
        <v>1.55E-2</v>
      </c>
      <c r="R29" s="77">
        <v>0.97199999999999998</v>
      </c>
      <c r="S29" s="67">
        <v>4.8999999999999998E-3</v>
      </c>
      <c r="T29" s="68">
        <v>0.97250000000000003</v>
      </c>
      <c r="U29" s="76">
        <v>-2.3E-3</v>
      </c>
      <c r="V29" s="77">
        <v>0.96679999999999999</v>
      </c>
      <c r="W29" s="67">
        <v>1.21E-2</v>
      </c>
      <c r="X29" s="68">
        <v>0.94830000000000003</v>
      </c>
      <c r="Y29" s="76">
        <v>4.1000000000000003E-3</v>
      </c>
      <c r="Z29" s="77">
        <v>0.94789999999999996</v>
      </c>
    </row>
    <row r="30" spans="2:31" x14ac:dyDescent="0.25">
      <c r="B30" s="6" t="s">
        <v>20</v>
      </c>
      <c r="C30" s="62">
        <v>2.9999999999999997E-4</v>
      </c>
      <c r="D30" s="63">
        <v>2.5100000000000001E-2</v>
      </c>
      <c r="E30" s="71">
        <v>5.0000000000000001E-4</v>
      </c>
      <c r="F30" s="72">
        <v>2.5600000000000001E-2</v>
      </c>
      <c r="G30" s="62">
        <v>1.2999999999999999E-3</v>
      </c>
      <c r="H30" s="63">
        <v>2.6100000000000002E-2</v>
      </c>
      <c r="I30" s="71">
        <v>-2.9999999999999997E-4</v>
      </c>
      <c r="J30" s="72">
        <v>2.8000000000000001E-2</v>
      </c>
      <c r="K30" s="62">
        <v>4.0000000000000002E-4</v>
      </c>
      <c r="L30" s="63">
        <v>2.8000000000000001E-2</v>
      </c>
      <c r="M30" s="71">
        <v>2.5999999999999999E-3</v>
      </c>
      <c r="N30" s="72">
        <v>2.8500000000000001E-2</v>
      </c>
      <c r="O30" s="62">
        <v>4.0000000000000002E-4</v>
      </c>
      <c r="P30" s="63">
        <v>2.9100000000000001E-2</v>
      </c>
      <c r="Q30" s="71">
        <v>-4.0000000000000002E-4</v>
      </c>
      <c r="R30" s="72">
        <v>2.8000000000000001E-2</v>
      </c>
      <c r="S30" s="62">
        <v>1.1000000000000001E-3</v>
      </c>
      <c r="T30" s="63">
        <v>2.75E-2</v>
      </c>
      <c r="U30" s="71">
        <v>-1.1999999999999999E-3</v>
      </c>
      <c r="V30" s="72">
        <v>3.32E-2</v>
      </c>
      <c r="W30" s="62">
        <v>1E-3</v>
      </c>
      <c r="X30" s="63">
        <v>5.1700000000000003E-2</v>
      </c>
      <c r="Y30" s="71">
        <v>-1E-3</v>
      </c>
      <c r="Z30" s="72">
        <v>5.21E-2</v>
      </c>
    </row>
    <row r="31" spans="2:31" x14ac:dyDescent="0.25">
      <c r="B31" s="7" t="s">
        <v>18</v>
      </c>
      <c r="C31" s="64">
        <v>-3.0999999999999999E-3</v>
      </c>
      <c r="D31" s="65">
        <v>1</v>
      </c>
      <c r="E31" s="73">
        <v>3.8999999999999998E-3</v>
      </c>
      <c r="F31" s="74">
        <v>1</v>
      </c>
      <c r="G31" s="64">
        <v>5.9999999999999995E-4</v>
      </c>
      <c r="H31" s="65">
        <v>1</v>
      </c>
      <c r="I31" s="73">
        <v>-6.1000000000000004E-3</v>
      </c>
      <c r="J31" s="74">
        <v>1</v>
      </c>
      <c r="K31" s="64">
        <v>-2.0999999999999999E-3</v>
      </c>
      <c r="L31" s="65">
        <v>1</v>
      </c>
      <c r="M31" s="73">
        <v>-2.0000000000000001E-4</v>
      </c>
      <c r="N31" s="74">
        <v>1</v>
      </c>
      <c r="O31" s="64">
        <v>7.3000000000000001E-3</v>
      </c>
      <c r="P31" s="65">
        <v>1</v>
      </c>
      <c r="Q31" s="73">
        <v>1.5100000000000001E-2</v>
      </c>
      <c r="R31" s="74">
        <v>1</v>
      </c>
      <c r="S31" s="64">
        <v>6.0000000000000001E-3</v>
      </c>
      <c r="T31" s="65">
        <v>1</v>
      </c>
      <c r="U31" s="73">
        <v>-3.5000000000000001E-3</v>
      </c>
      <c r="V31" s="74">
        <v>1</v>
      </c>
      <c r="W31" s="64">
        <v>1.3100000000000001E-2</v>
      </c>
      <c r="X31" s="65">
        <v>1</v>
      </c>
      <c r="Y31" s="73">
        <v>3.0999999999999999E-3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-1E-4</v>
      </c>
      <c r="D33" s="68">
        <v>0.12330000000000001</v>
      </c>
      <c r="E33" s="76">
        <v>1.2999999999999999E-3</v>
      </c>
      <c r="F33" s="77">
        <v>0.12039999999999999</v>
      </c>
      <c r="G33" s="67">
        <v>1.4E-3</v>
      </c>
      <c r="H33" s="68">
        <v>0.1176</v>
      </c>
      <c r="I33" s="76">
        <v>-1.1999999999999999E-3</v>
      </c>
      <c r="J33" s="77">
        <v>0.1164</v>
      </c>
      <c r="K33" s="67">
        <v>1E-4</v>
      </c>
      <c r="L33" s="68">
        <v>0.1123</v>
      </c>
      <c r="M33" s="76">
        <v>2.2000000000000001E-3</v>
      </c>
      <c r="N33" s="77">
        <v>0.10879999999999999</v>
      </c>
      <c r="O33" s="67">
        <v>1.2999999999999999E-3</v>
      </c>
      <c r="P33" s="68">
        <v>0.1066</v>
      </c>
      <c r="Q33" s="76">
        <v>2.5999999999999999E-3</v>
      </c>
      <c r="R33" s="77">
        <v>0.1066</v>
      </c>
      <c r="S33" s="67">
        <v>1.1999999999999999E-3</v>
      </c>
      <c r="T33" s="68">
        <v>0.1003</v>
      </c>
      <c r="U33" s="76">
        <v>-2.0000000000000001E-4</v>
      </c>
      <c r="V33" s="77">
        <v>0.1807</v>
      </c>
      <c r="W33" s="67">
        <v>3.8E-3</v>
      </c>
      <c r="X33" s="68">
        <v>0.21190000000000001</v>
      </c>
      <c r="Y33" s="76">
        <v>8.9999999999999998E-4</v>
      </c>
      <c r="Z33" s="77">
        <v>0.2099</v>
      </c>
    </row>
    <row r="34" spans="2:26" x14ac:dyDescent="0.25">
      <c r="B34" s="6" t="s">
        <v>22</v>
      </c>
      <c r="C34" s="62">
        <v>-3.0000000000000001E-3</v>
      </c>
      <c r="D34" s="63">
        <v>0.87670000000000003</v>
      </c>
      <c r="E34" s="71">
        <v>2.5999999999999999E-3</v>
      </c>
      <c r="F34" s="72">
        <v>0.87960000000000005</v>
      </c>
      <c r="G34" s="62">
        <v>-8.0000000000000004E-4</v>
      </c>
      <c r="H34" s="63">
        <v>0.88239999999999996</v>
      </c>
      <c r="I34" s="71">
        <v>-4.8999999999999998E-3</v>
      </c>
      <c r="J34" s="72">
        <v>0.88360000000000005</v>
      </c>
      <c r="K34" s="62">
        <v>-2.2000000000000001E-3</v>
      </c>
      <c r="L34" s="63">
        <v>0.88770000000000004</v>
      </c>
      <c r="M34" s="71">
        <v>-2.3999999999999998E-3</v>
      </c>
      <c r="N34" s="72">
        <v>0.89119999999999999</v>
      </c>
      <c r="O34" s="62">
        <v>6.0000000000000001E-3</v>
      </c>
      <c r="P34" s="63">
        <v>0.89339999999999997</v>
      </c>
      <c r="Q34" s="71">
        <v>1.2500000000000001E-2</v>
      </c>
      <c r="R34" s="72">
        <v>0.89339999999999997</v>
      </c>
      <c r="S34" s="62">
        <v>4.7999999999999996E-3</v>
      </c>
      <c r="T34" s="63">
        <v>0.89970000000000006</v>
      </c>
      <c r="U34" s="71">
        <v>-3.3E-3</v>
      </c>
      <c r="V34" s="72">
        <v>0.81930000000000003</v>
      </c>
      <c r="W34" s="62">
        <v>9.2999999999999992E-3</v>
      </c>
      <c r="X34" s="63">
        <v>0.78810000000000002</v>
      </c>
      <c r="Y34" s="71">
        <v>2.2000000000000001E-3</v>
      </c>
      <c r="Z34" s="72">
        <v>0.79010000000000002</v>
      </c>
    </row>
    <row r="35" spans="2:26" x14ac:dyDescent="0.25">
      <c r="B35" s="17" t="s">
        <v>18</v>
      </c>
      <c r="C35" s="69">
        <v>-3.0999999999999999E-3</v>
      </c>
      <c r="D35" s="70">
        <v>1</v>
      </c>
      <c r="E35" s="78">
        <v>3.8999999999999998E-3</v>
      </c>
      <c r="F35" s="79">
        <v>1</v>
      </c>
      <c r="G35" s="69">
        <v>5.9999999999999995E-4</v>
      </c>
      <c r="H35" s="70">
        <v>1</v>
      </c>
      <c r="I35" s="78">
        <v>-6.1000000000000004E-3</v>
      </c>
      <c r="J35" s="79">
        <v>1</v>
      </c>
      <c r="K35" s="69">
        <v>-2.0999999999999999E-3</v>
      </c>
      <c r="L35" s="70">
        <v>1</v>
      </c>
      <c r="M35" s="78">
        <v>-2.0000000000000001E-4</v>
      </c>
      <c r="N35" s="79">
        <v>1</v>
      </c>
      <c r="O35" s="69">
        <v>7.3000000000000001E-3</v>
      </c>
      <c r="P35" s="70">
        <v>1</v>
      </c>
      <c r="Q35" s="78">
        <v>1.5100000000000001E-2</v>
      </c>
      <c r="R35" s="79">
        <v>1</v>
      </c>
      <c r="S35" s="69">
        <v>6.0000000000000001E-3</v>
      </c>
      <c r="T35" s="70">
        <v>1</v>
      </c>
      <c r="U35" s="78">
        <v>-3.5000000000000001E-3</v>
      </c>
      <c r="V35" s="79">
        <v>1</v>
      </c>
      <c r="W35" s="69">
        <v>1.3100000000000001E-2</v>
      </c>
      <c r="X35" s="70">
        <v>1</v>
      </c>
      <c r="Y35" s="78">
        <v>3.0999999999999999E-3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9.0000000000000006E-5</v>
      </c>
      <c r="D38" s="63">
        <v>1.942E-2</v>
      </c>
      <c r="E38" s="71">
        <v>2.1000000000000001E-4</v>
      </c>
      <c r="F38" s="72">
        <v>1.7610000000000001E-2</v>
      </c>
      <c r="G38" s="62">
        <v>4.0000000000000002E-4</v>
      </c>
      <c r="H38" s="63">
        <v>1.5509999999999999E-2</v>
      </c>
      <c r="I38" s="71">
        <v>8.8999999999999995E-4</v>
      </c>
      <c r="J38" s="72">
        <v>2.5059999999999999E-2</v>
      </c>
    </row>
    <row r="39" spans="2:26" ht="30" x14ac:dyDescent="0.25">
      <c r="B39" s="86" t="s">
        <v>989</v>
      </c>
      <c r="C39" s="62">
        <v>-1.5499999999999999E-3</v>
      </c>
      <c r="D39" s="63">
        <v>0.91876000000000002</v>
      </c>
      <c r="E39" s="71">
        <v>-1.1780000000000001E-2</v>
      </c>
      <c r="F39" s="72">
        <v>0.92015000000000002</v>
      </c>
      <c r="G39" s="62">
        <v>1.43E-2</v>
      </c>
      <c r="H39" s="63">
        <v>0.92262</v>
      </c>
      <c r="I39" s="71">
        <v>2.5839999999999998E-2</v>
      </c>
      <c r="J39" s="72">
        <v>0.90737999999999996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1.4999999999999999E-4</v>
      </c>
      <c r="D42" s="63">
        <v>1.336E-2</v>
      </c>
      <c r="E42" s="71">
        <v>6.0000000000000002E-5</v>
      </c>
      <c r="F42" s="72">
        <v>1.3480000000000001E-2</v>
      </c>
      <c r="G42" s="62">
        <v>4.0000000000000002E-4</v>
      </c>
      <c r="H42" s="63">
        <v>1.354E-2</v>
      </c>
      <c r="I42" s="71">
        <v>7.9000000000000001E-4</v>
      </c>
      <c r="J42" s="72">
        <v>1.391E-2</v>
      </c>
    </row>
    <row r="43" spans="2:26" x14ac:dyDescent="0.25">
      <c r="B43" s="6" t="s">
        <v>5</v>
      </c>
      <c r="C43" s="62">
        <v>1.0000000000000001E-5</v>
      </c>
      <c r="D43" s="63">
        <v>1.5499999999999999E-3</v>
      </c>
      <c r="E43" s="71">
        <v>-2.0000000000000002E-5</v>
      </c>
      <c r="F43" s="72">
        <v>1.56E-3</v>
      </c>
      <c r="G43" s="62">
        <v>2.0000000000000002E-5</v>
      </c>
      <c r="H43" s="63">
        <v>1.56E-3</v>
      </c>
      <c r="I43" s="71">
        <v>6.0000000000000002E-5</v>
      </c>
      <c r="J43" s="72">
        <v>1.56E-3</v>
      </c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>
        <v>0</v>
      </c>
      <c r="J44" s="72">
        <v>0</v>
      </c>
    </row>
    <row r="45" spans="2:26" x14ac:dyDescent="0.25">
      <c r="B45" s="22" t="s">
        <v>62</v>
      </c>
      <c r="C45" s="62">
        <v>2.7399999999999998E-3</v>
      </c>
      <c r="D45" s="63">
        <v>3.619E-2</v>
      </c>
      <c r="E45" s="71">
        <v>4.5399999999999998E-3</v>
      </c>
      <c r="F45" s="72">
        <v>3.6450000000000003E-2</v>
      </c>
      <c r="G45" s="62">
        <v>6.3E-3</v>
      </c>
      <c r="H45" s="63">
        <v>3.603E-2</v>
      </c>
      <c r="I45" s="71">
        <v>6.8399999999999997E-3</v>
      </c>
      <c r="J45" s="72">
        <v>4.1340000000000002E-2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>
        <v>0</v>
      </c>
      <c r="J49" s="72">
        <v>0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5.9699999999999996E-3</v>
      </c>
      <c r="E55" s="71">
        <v>0</v>
      </c>
      <c r="F55" s="72">
        <v>6.0200000000000002E-3</v>
      </c>
      <c r="G55" s="62">
        <v>0</v>
      </c>
      <c r="H55" s="63">
        <v>6.0499999999999998E-3</v>
      </c>
      <c r="I55" s="71">
        <v>0</v>
      </c>
      <c r="J55" s="72">
        <v>6.1000000000000004E-3</v>
      </c>
    </row>
    <row r="56" spans="2:10" x14ac:dyDescent="0.25">
      <c r="B56" s="6" t="s">
        <v>17</v>
      </c>
      <c r="C56" s="62">
        <v>0</v>
      </c>
      <c r="D56" s="63">
        <v>4.7400000000000003E-3</v>
      </c>
      <c r="E56" s="71">
        <v>0</v>
      </c>
      <c r="F56" s="72">
        <v>4.7200000000000002E-3</v>
      </c>
      <c r="G56" s="62">
        <v>0</v>
      </c>
      <c r="H56" s="63">
        <v>4.6899999999999997E-3</v>
      </c>
      <c r="I56" s="71">
        <v>0</v>
      </c>
      <c r="J56" s="72">
        <v>4.6499999999999996E-3</v>
      </c>
    </row>
    <row r="57" spans="2:10" x14ac:dyDescent="0.25">
      <c r="B57" s="7" t="s">
        <v>25</v>
      </c>
      <c r="C57" s="64">
        <v>1.4E-3</v>
      </c>
      <c r="D57" s="65">
        <v>1</v>
      </c>
      <c r="E57" s="73">
        <v>-7.0000000000000001E-3</v>
      </c>
      <c r="F57" s="74">
        <v>1</v>
      </c>
      <c r="G57" s="64">
        <v>2.1399999999999999E-2</v>
      </c>
      <c r="H57" s="65">
        <v>1</v>
      </c>
      <c r="I57" s="73">
        <v>3.44E-2</v>
      </c>
      <c r="J57" s="74">
        <v>1</v>
      </c>
    </row>
    <row r="58" spans="2:10" x14ac:dyDescent="0.25">
      <c r="B58" s="16" t="s">
        <v>24</v>
      </c>
      <c r="C58" s="99">
        <v>22667</v>
      </c>
      <c r="D58" s="11"/>
      <c r="E58" s="100">
        <v>-116908</v>
      </c>
      <c r="F58" s="11"/>
      <c r="G58" s="66">
        <v>353710</v>
      </c>
      <c r="H58" s="11"/>
      <c r="I58" s="75">
        <v>564404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-8.0000000000000004E-4</v>
      </c>
      <c r="D60" s="68">
        <v>0.9748</v>
      </c>
      <c r="E60" s="76">
        <v>-1.11E-2</v>
      </c>
      <c r="F60" s="77">
        <v>0.97460000000000002</v>
      </c>
      <c r="G60" s="67">
        <v>1.6199999999999999E-2</v>
      </c>
      <c r="H60" s="68">
        <v>0.97509999999999997</v>
      </c>
      <c r="I60" s="76">
        <v>3.04E-2</v>
      </c>
      <c r="J60" s="77">
        <v>0.97089999999999999</v>
      </c>
    </row>
    <row r="61" spans="2:10" x14ac:dyDescent="0.25">
      <c r="B61" s="6" t="s">
        <v>20</v>
      </c>
      <c r="C61" s="62">
        <v>2.2000000000000001E-3</v>
      </c>
      <c r="D61" s="63">
        <v>2.52E-2</v>
      </c>
      <c r="E61" s="71">
        <v>4.1000000000000003E-3</v>
      </c>
      <c r="F61" s="72">
        <v>2.5399999999999999E-2</v>
      </c>
      <c r="G61" s="62">
        <v>5.1999999999999998E-3</v>
      </c>
      <c r="H61" s="63">
        <v>2.4899999999999999E-2</v>
      </c>
      <c r="I61" s="71">
        <v>4.0000000000000001E-3</v>
      </c>
      <c r="J61" s="72">
        <v>2.9100000000000001E-2</v>
      </c>
    </row>
    <row r="62" spans="2:10" x14ac:dyDescent="0.25">
      <c r="B62" s="7" t="s">
        <v>25</v>
      </c>
      <c r="C62" s="64">
        <v>1.4E-3</v>
      </c>
      <c r="D62" s="65">
        <v>1</v>
      </c>
      <c r="E62" s="73">
        <v>-7.0000000000000001E-3</v>
      </c>
      <c r="F62" s="74">
        <v>1</v>
      </c>
      <c r="G62" s="64">
        <v>2.1399999999999999E-2</v>
      </c>
      <c r="H62" s="65">
        <v>1</v>
      </c>
      <c r="I62" s="73">
        <v>3.44E-2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2.5999999999999999E-3</v>
      </c>
      <c r="D64" s="68">
        <v>0.12</v>
      </c>
      <c r="E64" s="76">
        <v>3.2000000000000002E-3</v>
      </c>
      <c r="F64" s="77">
        <v>0.115</v>
      </c>
      <c r="G64" s="67">
        <v>6.7999999999999996E-3</v>
      </c>
      <c r="H64" s="68">
        <v>0.11</v>
      </c>
      <c r="I64" s="76">
        <v>1.14E-2</v>
      </c>
      <c r="J64" s="77">
        <v>0.13159999999999999</v>
      </c>
    </row>
    <row r="65" spans="2:10" x14ac:dyDescent="0.25">
      <c r="B65" s="6" t="s">
        <v>22</v>
      </c>
      <c r="C65" s="62">
        <v>-1.1999999999999999E-3</v>
      </c>
      <c r="D65" s="63">
        <v>0.88</v>
      </c>
      <c r="E65" s="71">
        <v>-1.0200000000000001E-2</v>
      </c>
      <c r="F65" s="72">
        <v>0.88500000000000001</v>
      </c>
      <c r="G65" s="62">
        <v>1.46E-2</v>
      </c>
      <c r="H65" s="63">
        <v>0.89</v>
      </c>
      <c r="I65" s="71">
        <v>2.3E-2</v>
      </c>
      <c r="J65" s="72">
        <v>0.86839999999999995</v>
      </c>
    </row>
    <row r="66" spans="2:10" x14ac:dyDescent="0.25">
      <c r="B66" s="17" t="s">
        <v>25</v>
      </c>
      <c r="C66" s="69">
        <v>1.4E-3</v>
      </c>
      <c r="D66" s="70">
        <v>1</v>
      </c>
      <c r="E66" s="78">
        <v>-7.0000000000000001E-3</v>
      </c>
      <c r="F66" s="79">
        <v>1</v>
      </c>
      <c r="G66" s="69">
        <v>2.1399999999999999E-2</v>
      </c>
      <c r="H66" s="70">
        <v>1</v>
      </c>
      <c r="I66" s="78">
        <v>3.44E-2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a46656d4-8850-49b3-aebd-68bd05f7f43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2025-01-15T07:57:06Z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