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2ADAA993-0E62-4F99-AC9C-CF028BA88824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<sst xmlns="http://schemas.openxmlformats.org/spreadsheetml/2006/main" count="5203" uniqueCount="1406">
  <si>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</si>
  <si>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</si>
  <si>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</si>
  <si>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</si>
  <si>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</si>
  <si>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</si>
  <si>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</si>
  <si>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</si>
  <si>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</si>
  <si>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</si>
  <si>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</si>
  <si>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</si>
  <si>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</si>
  <si>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</si>
  <si>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</si>
  <si>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</si>
  <si>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</si>
  <si>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</si>
  <si>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</si>
  <si>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</si>
  <si>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</si>
  <si>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</si>
  <si>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</si>
  <si>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</si>
  <si>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</si>
  <si>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</si>
  <si>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</si>
  <si>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</si>
  <si>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</si>
  <si>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</si>
  <si>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</si>
  <si>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</si>
  <si>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</si>
  <si>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</si>
  <si>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</si>
  <si>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</si>
  <si>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</si>
  <si>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</si>
  <si>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</si>
  <si>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</si>
  <si>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</si>
  <si>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</si>
  <si>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</si>
  <si>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</si>
  <si>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</si>
  <si>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</si>
  <si>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</si>
  <si>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</si>
  <si>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</si>
  <si>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</si>
  <si>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</si>
  <si>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</si>
  <si>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</si>
  <si>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</si>
  <si>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</si>
  <si>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</si>
  <si>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</si>
  <si>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</si>
  <si>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</si>
  <si>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</si>
  <si>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</si>
  <si>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</si>
  <si>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</si>
  <si>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</si>
  <si>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</si>
  <si>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</si>
  <si>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</si>
  <si>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</si>
  <si>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</si>
  <si>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</si>
  <si>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</si>
  <si>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</si>
  <si>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</si>
  <si>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</si>
  <si>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</si>
  <si>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</si>
  <si>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</si>
  <si>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</si>
  <si>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</si>
  <si>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</si>
  <si>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</si>
  <si>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</si>
  <si>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</si>
  <si>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</si>
  <si>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</si>
  <si>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</si>
  <si>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</si>
  <si>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</si>
  <si>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</si>
  <si>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</si>
  <si>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</si>
  <si>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</si>
  <si>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</si>
  <si>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</si>
  <si>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</si>
  <si>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</si>
  <si>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</si>
  <si>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</si>
  <si>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</si>
  <si>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</si>
  <si>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</si>
  <si>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</si>
  <si>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</si>
  <si>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</si>
  <si>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</si>
  <si>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</si>
  <si>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</si>
  <si>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</si>
  <si>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</si>
  <si>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</si>
  <si>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</si>
  <si>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</si>
  <si>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</si>
  <si>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</si>
  <si>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</si>
  <si>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</si>
  <si>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</si>
  <si>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</si>
  <si>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</si>
  <si>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</si>
  <si>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</si>
  <si>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</si>
  <si>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</si>
  <si>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</si>
  <si>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</si>
  <si>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</si>
  <si>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</si>
  <si>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</si>
  <si>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</si>
  <si>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</si>
  <si>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</si>
  <si>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</si>
  <si>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</si>
  <si>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</si>
  <si>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</si>
  <si>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</si>
  <si>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</si>
  <si>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</si>
  <si>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</si>
  <si>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</si>
  <si>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</si>
  <si>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</si>
  <si>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</si>
  <si>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</si>
  <si>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</si>
  <si>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</si>
  <si>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</si>
  <si>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</si>
  <si>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</si>
  <si>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</si>
  <si>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</si>
  <si>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</si>
  <si>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</si>
  <si>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</si>
  <si>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</si>
  <si>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</si>
  <si>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</si>
  <si>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</si>
  <si>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</si>
  <si>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</si>
  <si>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</si>
  <si>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</si>
  <si>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</si>
  <si>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</si>
  <si>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</si>
  <si>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</si>
  <si>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</si>
  <si>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</si>
  <si>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</si>
  <si>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</si>
  <si>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</si>
  <si>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</si>
  <si>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</si>
  <si>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</si>
  <si>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</si>
  <si>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</si>
  <si>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</si>
  <si>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</si>
  <si>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</si>
  <si>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</si>
  <si>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</si>
  <si>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</si>
  <si>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</si>
  <si>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</si>
  <si>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</si>
  <si>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</si>
  <si>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</si>
  <si>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</si>
  <si>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</si>
  <si>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</si>
  <si>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</si>
  <si>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</si>
  <si>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</si>
  <si>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</si>
  <si>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</si>
  <si>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</si>
  <si>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</si>
  <si>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</si>
  <si>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</si>
  <si>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</si>
  <si>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</si>
  <si>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</si>
  <si>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</si>
  <si>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</si>
  <si>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</si>
  <si>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</si>
  <si>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</si>
  <si>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</si>
  <si>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</si>
  <si>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</si>
  <si>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</si>
  <si>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</si>
  <si>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</si>
  <si>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</si>
  <si>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</si>
  <si>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</si>
  <si>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</si>
  <si>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</si>
  <si>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</si>
  <si>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</si>
  <si>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</si>
  <si>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</si>
  <si>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</si>
  <si>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</si>
  <si>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</si>
  <si>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</si>
  <si>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</si>
  <si>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</si>
  <si>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</si>
  <si>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</si>
  <si>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</si>
  <si>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</si>
  <si>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</si>
  <si>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</si>
  <si>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</si>
  <si>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</si>
  <si>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</si>
  <si>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</si>
  <si>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</si>
  <si>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</si>
  <si>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</si>
  <si>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</si>
  <si>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</si>
  <si>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</si>
  <si>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</si>
  <si>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</si>
  <si>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</si>
  <si>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</si>
  <si>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</si>
  <si>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</si>
  <si>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</si>
  <si>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</si>
  <si>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</si>
  <si>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</si>
  <si>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</si>
  <si>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</si>
  <si>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</si>
  <si>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</si>
  <si>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</si>
  <si>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</si>
  <si>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</si>
  <si>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</si>
  <si>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</si>
  <si>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</si>
  <si>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</si>
  <si>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</si>
  <si>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</si>
  <si>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</si>
  <si>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</si>
  <si>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</si>
  <si>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</si>
  <si>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</si>
  <si>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</si>
  <si>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</si>
  <si>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</si>
  <si>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</si>
  <si>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</si>
  <si>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</si>
  <si>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</si>
  <si>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</si>
  <si>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</si>
  <si>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</si>
  <si>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</si>
  <si>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</si>
  <si>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</si>
  <si>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</si>
  <si>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</si>
  <si>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</si>
  <si>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</si>
  <si>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</si>
  <si>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</si>
  <si>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</si>
  <si>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</si>
  <si>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</si>
  <si>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</si>
  <si>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</si>
  <si>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</si>
  <si>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</si>
  <si>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</si>
  <si>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</si>
  <si>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</si>
  <si>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</si>
  <si>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</si>
  <si>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</si>
  <si>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</si>
  <si>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</si>
  <si>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</si>
  <si>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</si>
  <si>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</si>
  <si>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</si>
  <si>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</si>
  <si>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</si>
  <si>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</si>
  <si>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</si>
  <si>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</si>
  <si>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</si>
  <si>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</si>
  <si>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</si>
  <si>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</si>
  <si>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</si>
  <si>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</si>
  <si>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</si>
  <si>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</si>
  <si>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</si>
  <si>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</si>
  <si>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</si>
  <si>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</si>
  <si>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</si>
  <si>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</si>
  <si>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</si>
  <si>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</si>
  <si>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</si>
  <si>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</si>
  <si>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</si>
  <si>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</si>
  <si>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</si>
  <si>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</si>
  <si>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</si>
  <si>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</si>
  <si>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</si>
  <si>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</si>
  <si>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</si>
  <si>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</si>
  <si>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</si>
  <si>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</si>
  <si>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</si>
  <si>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</si>
  <si>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</si>
  <si>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</si>
  <si>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</si>
  <si>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</si>
  <si>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</si>
  <si>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</si>
  <si>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</si>
  <si>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</si>
  <si>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</si>
  <si>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</si>
  <si>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</si>
  <si>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</si>
  <si>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</si>
  <si>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</si>
  <si>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</si>
  <si>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</si>
  <si>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</si>
  <si>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</si>
  <si>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</si>
  <si>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</si>
  <si>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</si>
  <si>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</si>
  <si>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</si>
  <si>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</si>
  <si>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</si>
  <si>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</si>
  <si>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</si>
  <si>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</si>
  <si>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</si>
  <si>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</si>
  <si>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</si>
  <si>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</si>
  <si>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</si>
  <si>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</si>
  <si>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</si>
  <si>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</si>
  <si>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</si>
  <si>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</si>
  <si>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</si>
  <si>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</si>
  <si>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</si>
  <si>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</si>
  <si>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</si>
  <si>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</si>
  <si>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</si>
  <si>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</si>
  <si>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</si>
  <si>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</si>
  <si>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</si>
  <si>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</si>
  <si>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</si>
  <si>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</si>
  <si>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</si>
  <si>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</si>
  <si>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</si>
  <si>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</si>
  <si>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</si>
  <si>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</si>
  <si>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</si>
  <si>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</si>
  <si>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</si>
  <si>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</si>
  <si>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</si>
  <si>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</si>
  <si>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</si>
  <si>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</si>
  <si>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</si>
  <si>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</si>
  <si>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</si>
  <si>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</si>
  <si>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</si>
  <si>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</si>
  <si>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</si>
  <si>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</si>
  <si>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</si>
  <si>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</si>
  <si>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</si>
  <si>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</si>
  <si>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</si>
  <si>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</si>
  <si>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</si>
  <si>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</si>
  <si>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</si>
  <si>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</si>
  <si>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</si>
  <si>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</si>
  <si>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</si>
  <si>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</si>
  <si>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</si>
  <si>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</si>
  <si>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</si>
  <si>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</si>
  <si>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</si>
  <si>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</si>
  <si>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</si>
  <si>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</si>
  <si>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</si>
  <si>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</si>
  <si>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</si>
  <si>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</si>
  <si>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</si>
  <si>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</si>
  <si>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</si>
  <si>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</si>
  <si>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</si>
  <si>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</si>
  <si>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</si>
  <si>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</si>
  <si>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</si>
  <si>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</si>
  <si>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</si>
  <si>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</si>
  <si>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</si>
  <si>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</si>
  <si>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</si>
  <si>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</si>
  <si>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</si>
  <si>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</si>
  <si>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</si>
  <si>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</si>
  <si>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</si>
  <si>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</si>
  <si>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</si>
  <si>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</si>
  <si>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</si>
  <si>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</si>
  <si>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</si>
  <si>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</si>
  <si>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</si>
  <si>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</si>
  <si>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</si>
  <si>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</si>
  <si>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</si>
  <si>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</si>
  <si>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</si>
  <si>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</si>
  <si>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</si>
  <si>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</si>
  <si>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</si>
  <si>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</si>
  <si>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</si>
  <si>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</si>
  <si>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</si>
  <si>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</si>
  <si>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</si>
  <si>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</si>
  <si>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</si>
  <si>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</si>
  <si>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</si>
  <si>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</si>
  <si>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</si>
  <si>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</si>
  <si>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</si>
  <si>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</si>
  <si>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</si>
  <si>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</si>
  <si>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</si>
  <si>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</si>
  <si>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</si>
  <si>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</si>
  <si>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</si>
  <si>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</si>
  <si>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</si>
  <si>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</si>
  <si>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</si>
  <si>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</si>
  <si>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</si>
  <si>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</si>
  <si>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</si>
  <si>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</si>
  <si>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</si>
  <si>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</si>
  <si>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</si>
  <si>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</si>
  <si>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</si>
  <si>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</si>
  <si>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</si>
  <si>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</si>
  <si>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</si>
  <si>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</si>
  <si>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</si>
  <si>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</si>
  <si>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</si>
  <si>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</si>
  <si>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</si>
  <si>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</si>
  <si>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</si>
  <si>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</si>
  <si>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</si>
  <si>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</si>
  <si>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</si>
  <si>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</si>
  <si>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</si>
  <si>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</si>
  <si>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</si>
  <si>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</si>
  <si>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</si>
  <si>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</si>
  <si>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</si>
  <si>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</si>
  <si>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</si>
  <si>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</si>
  <si>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</si>
  <si>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</si>
  <si>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</si>
  <si>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</si>
  <si>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</si>
  <si>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</si>
  <si>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</si>
  <si>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</si>
  <si>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</si>
  <si>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</si>
  <si>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</si>
  <si>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</si>
  <si>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</si>
  <si>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</si>
  <si>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</si>
  <si>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</si>
  <si>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</si>
  <si>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</si>
  <si>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</si>
  <si>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</si>
  <si>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</si>
  <si>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</si>
  <si>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</si>
  <si>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</si>
  <si>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</si>
  <si>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</si>
  <si>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</si>
  <si>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</si>
  <si>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</si>
  <si>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</si>
  <si>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</si>
  <si>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</si>
  <si>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</si>
  <si>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</si>
  <si>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</si>
  <si>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</si>
  <si>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</si>
  <si>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</si>
  <si>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</si>
  <si>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</si>
  <si>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</si>
  <si>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</si>
  <si>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</si>
  <si>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</si>
  <si>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</si>
  <si>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</si>
  <si>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</si>
  <si>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</si>
  <si>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</si>
  <si>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</si>
  <si>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</si>
  <si>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</si>
  <si>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</si>
  <si>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</si>
  <si>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</si>
  <si>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</si>
  <si>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</si>
  <si>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</si>
  <si>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</si>
  <si>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</si>
  <si>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</si>
  <si>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</si>
  <si>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</si>
  <si>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</si>
  <si>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</si>
  <si>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</si>
  <si>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</si>
  <si>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</si>
  <si>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</si>
  <si>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</si>
  <si>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</si>
  <si>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</si>
  <si>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</si>
  <si>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</si>
  <si>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</si>
  <si>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</si>
  <si>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</si>
  <si>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</si>
  <si>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</si>
  <si>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</si>
  <si>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</si>
  <si>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</si>
  <si>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</si>
  <si>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</si>
  <si>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</si>
  <si>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</si>
  <si>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</si>
  <si>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</si>
  <si>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</si>
  <si>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</si>
  <si>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</si>
  <si>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</si>
  <si>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</si>
  <si>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</si>
  <si>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</si>
  <si>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</si>
  <si>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</si>
  <si>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</si>
  <si>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</si>
  <si>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</si>
  <si>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</si>
  <si>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</si>
  <si>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</si>
  <si>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</si>
  <si>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</si>
  <si>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</si>
  <si>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</si>
  <si>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</si>
  <si>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</si>
  <si>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</si>
  <si>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</si>
  <si>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</si>
  <si>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</si>
  <si>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</si>
  <si>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</si>
  <si>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</si>
  <si>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</si>
  <si>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</si>
  <si>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</si>
  <si>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</si>
  <si>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</si>
  <si>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</si>
  <si>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</si>
  <si>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</si>
  <si>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</si>
  <si>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</si>
  <si>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</si>
  <si>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</si>
  <si>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</si>
  <si>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</si>
  <si>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</si>
  <si>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</si>
  <si>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</si>
  <si>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</si>
  <si>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</si>
  <si>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</si>
  <si>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</si>
  <si>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</si>
  <si>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</si>
  <si>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</si>
  <si>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</si>
  <si>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</si>
  <si>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</si>
  <si>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</si>
  <si>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</si>
  <si>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</si>
  <si>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</si>
  <si>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</si>
  <si>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</si>
  <si>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</si>
  <si>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</si>
  <si>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</si>
  <si>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</si>
  <si>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</si>
  <si>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</si>
  <si>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</si>
  <si>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</si>
  <si>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</si>
  <si>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</si>
  <si>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</si>
  <si>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</si>
  <si>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</si>
  <si>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</si>
  <si>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</si>
  <si>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</si>
  <si>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</si>
  <si>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</si>
  <si>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</si>
  <si>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</si>
  <si>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</si>
  <si>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</si>
  <si>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</si>
  <si>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</si>
  <si>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</si>
  <si>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</si>
  <si>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</si>
  <si>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</si>
  <si>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</si>
  <si>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</si>
  <si>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</si>
  <si>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</si>
  <si>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</si>
  <si>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</si>
  <si>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</si>
  <si>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</si>
  <si>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</si>
  <si>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</si>
  <si>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</si>
  <si>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</si>
  <si>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</si>
  <si>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</si>
  <si>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</si>
  <si>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</si>
  <si>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</si>
  <si>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</si>
  <si>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</si>
  <si>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</si>
  <si>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</si>
  <si>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</si>
  <si>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</si>
  <si>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</si>
  <si>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</si>
  <si>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</si>
  <si>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</si>
  <si>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</si>
  <si>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</si>
  <si>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</si>
  <si>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</si>
  <si>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</si>
  <si>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</si>
  <si>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</si>
  <si>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</si>
  <si>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</si>
  <si>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</si>
  <si>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</si>
  <si>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</si>
  <si>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</si>
  <si>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</si>
  <si>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</si>
  <si>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</si>
  <si>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</si>
  <si>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</si>
  <si>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</si>
  <si>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</si>
  <si>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</si>
  <si>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</si>
  <si>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</si>
  <si>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</si>
  <si>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</si>
  <si>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</si>
  <si>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</si>
  <si>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</si>
  <si>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</si>
  <si>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</si>
  <si>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</si>
  <si>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</si>
  <si>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</si>
  <si>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</si>
  <si>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</si>
  <si>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</si>
  <si>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</si>
  <si>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</si>
  <si>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</si>
  <si>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</si>
  <si>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</si>
  <si>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</si>
  <si>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</si>
  <si>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</si>
  <si>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</si>
  <si>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</si>
  <si>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</si>
  <si>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</si>
  <si>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</si>
  <si>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</si>
  <si>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</si>
  <si>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</si>
  <si>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</si>
  <si>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</si>
  <si>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</si>
  <si>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</si>
  <si>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</si>
  <si>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</si>
  <si>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</si>
  <si>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</si>
  <si>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</si>
  <si>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</si>
  <si>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</si>
  <si>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</si>
  <si>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</si>
  <si>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</si>
  <si>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</si>
  <si>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</si>
  <si>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</si>
  <si>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</si>
  <si>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</si>
  <si>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</si>
  <si>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</si>
  <si>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</si>
  <si>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</si>
  <si>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</si>
  <si>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</si>
  <si>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</si>
  <si>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</si>
  <si>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</si>
  <si>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</si>
  <si>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</si>
  <si>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</si>
  <si>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</si>
  <si>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</si>
  <si>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</si>
  <si>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</si>
  <si>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</si>
  <si>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</si>
  <si>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</si>
  <si>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</si>
  <si>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</si>
  <si>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</si>
  <si>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</si>
  <si>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</si>
  <si>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</si>
  <si>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</si>
  <si>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</si>
  <si>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</si>
  <si>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</si>
  <si>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</si>
  <si>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</si>
  <si>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</si>
  <si>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</si>
  <si>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</si>
  <si>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</si>
  <si>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</si>
  <si>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</si>
  <si>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</si>
  <si>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</si>
  <si>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</si>
  <si>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</si>
  <si>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</si>
  <si>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</si>
  <si>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</si>
  <si>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</si>
  <si>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</si>
  <si>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</si>
  <si>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</si>
  <si>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</si>
  <si>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</si>
  <si>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</si>
  <si>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</si>
  <si>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</si>
  <si>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</si>
  <si>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</si>
  <si>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</si>
  <si>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</si>
  <si>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</si>
  <si>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</si>
  <si>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</si>
  <si>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</si>
  <si>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</si>
  <si>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</si>
  <si>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</si>
  <si>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</si>
  <si>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</si>
  <si>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</si>
  <si>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</si>
  <si>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</si>
  <si>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</si>
  <si>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</si>
  <si>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</si>
  <si>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</si>
  <si>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</si>
  <si>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</si>
  <si>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</si>
  <si>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</si>
  <si>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</si>
  <si>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</si>
  <si>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</si>
  <si>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</si>
  <si>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</si>
  <si>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</si>
  <si>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</si>
  <si>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</si>
  <si>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</si>
  <si>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</si>
  <si>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</si>
  <si>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</si>
  <si>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</si>
  <si>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</si>
  <si>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</si>
  <si>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</si>
  <si>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</si>
  <si>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</si>
  <si>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</si>
  <si>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</si>
  <si>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</si>
  <si>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</si>
  <si>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</si>
  <si>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</si>
  <si>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</si>
  <si>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</si>
  <si>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</si>
  <si>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</si>
  <si>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</si>
  <si>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</si>
  <si>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</si>
  <si>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</si>
  <si>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</si>
  <si>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</si>
  <si>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</si>
  <si>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</si>
  <si>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</si>
  <si>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</si>
  <si>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</si>
  <si>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</si>
  <si>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</si>
  <si>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</si>
  <si>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</si>
  <si>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</si>
  <si>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</si>
  <si>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</si>
  <si>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</si>
  <si>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</si>
  <si>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</si>
  <si>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</si>
  <si>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</si>
  <si>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</si>
  <si>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</si>
  <si>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</si>
  <si>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</si>
  <si>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</si>
  <si>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</si>
  <si>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</si>
  <si>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</si>
  <si>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</si>
  <si>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</si>
  <si>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</si>
  <si>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</si>
  <si>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</si>
  <si>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</si>
  <si>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</si>
  <si>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</si>
  <si>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</si>
  <si>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</si>
  <si>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</si>
  <si>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</si>
  <si>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</si>
  <si>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</si>
  <si>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</si>
  <si>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</si>
  <si>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</si>
  <si>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</si>
  <si>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</si>
  <si>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</si>
  <si>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</si>
  <si>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</si>
  <si>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</si>
  <si>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</si>
  <si>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</si>
  <si>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</si>
  <si>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</si>
  <si>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</si>
  <si>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</si>
  <si>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</si>
  <si>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</si>
  <si>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</si>
  <si>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</si>
  <si>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</si>
  <si>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</si>
  <si>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</si>
  <si>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</si>
  <si>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</si>
  <si>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</si>
  <si>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</si>
  <si>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</si>
  <si>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</si>
  <si>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</si>
  <si>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</si>
  <si>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</si>
  <si>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</si>
  <si>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</si>
  <si>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</si>
  <si>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</si>
  <si>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</si>
  <si>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</si>
  <si>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</si>
  <si>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</si>
  <si>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</si>
  <si>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</si>
  <si>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</si>
  <si>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</si>
  <si>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</si>
  <si>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</si>
  <si>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</si>
  <si>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</si>
  <si>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</si>
  <si>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</si>
  <si>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</si>
  <si>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</si>
  <si>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</si>
  <si>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</si>
  <si>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</si>
  <si>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</si>
  <si>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</si>
  <si>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</si>
  <si>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</si>
  <si>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</si>
  <si>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</si>
  <si>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</si>
  <si>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</si>
  <si>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</si>
  <si>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</si>
  <si>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</si>
  <si>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</si>
  <si>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</si>
  <si>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</si>
  <si>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</si>
  <si>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</si>
  <si>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</si>
  <si>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</si>
  <si>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</si>
  <si>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</si>
  <si>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</si>
  <si>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</si>
  <si>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</si>
  <si>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</si>
  <si>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</si>
  <si>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</si>
  <si>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</si>
  <si>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</si>
  <si>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</si>
  <si>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</si>
  <si>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</si>
  <si>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</si>
  <si>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</si>
  <si>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</si>
  <si>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</si>
  <si>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</si>
  <si>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</si>
  <si>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</si>
  <si>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</si>
  <si>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</si>
  <si>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</si>
  <si>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</si>
  <si>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</si>
  <si>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</si>
  <si>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</si>
  <si>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</si>
  <si>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</si>
  <si>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</si>
  <si>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</si>
  <si>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</si>
  <si>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</si>
  <si>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</si>
  <si>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</si>
  <si>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</si>
  <si>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</si>
  <si>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</si>
  <si>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</si>
  <si>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</si>
  <si>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</si>
  <si>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</si>
  <si>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</si>
  <si>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</si>
  <si>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</si>
  <si>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</si>
  <si>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</si>
  <si>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</si>
  <si>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</si>
  <si>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</si>
  <si>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</si>
  <si>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</si>
  <si>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</si>
  <si>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</si>
  <si>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</si>
  <si>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</si>
  <si>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</si>
  <si>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</si>
  <si>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</si>
  <si>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</si>
  <si>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</si>
  <si>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</si>
  <si>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</si>
  <si>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</si>
  <si>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</si>
  <si>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</si>
  <si>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</si>
  <si>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</si>
  <si>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</si>
  <si>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</si>
  <si>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</si>
  <si>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</si>
  <si>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</si>
  <si>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</si>
  <si>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</si>
  <si>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</si>
  <si>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</si>
  <si>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</si>
  <si>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</si>
  <si>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</si>
  <si>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</si>
  <si>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</si>
  <si>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</si>
  <si>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</si>
  <si>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</si>
  <si>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</si>
  <si>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</si>
  <si>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</si>
  <si>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</si>
  <si>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</si>
  <si>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</si>
  <si>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</si>
  <si>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</si>
  <si>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</si>
  <si>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</si>
  <si>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</si>
  <si>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</si>
  <si>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</si>
  <si>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</si>
  <si>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</si>
  <si>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</si>
  <si>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</si>
  <si>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</si>
  <si>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</si>
  <si>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</si>
  <si>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</si>
  <si>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</si>
  <si>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</si>
  <si>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</si>
  <si>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</si>
  <si>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</si>
  <si>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</si>
  <si>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</si>
  <si>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</si>
  <si>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</si>
  <si>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</si>
  <si>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</si>
  <si>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</si>
  <si>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</si>
  <si>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</si>
  <si>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</si>
  <si>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</si>
  <si>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</si>
  <si>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</si>
  <si>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</si>
  <si>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</si>
  <si>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</si>
  <si>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</si>
  <si>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</si>
  <si>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</si>
  <si>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</si>
  <si>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</si>
  <si>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</si>
  <si>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</si>
  <si>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</si>
  <si>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</si>
  <si>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</si>
  <si>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</si>
  <si>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</si>
  <si>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</si>
  <si>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</si>
  <si>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</si>
  <si>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</si>
  <si>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</si>
  <si>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</si>
  <si>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</si>
  <si>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</si>
  <si>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</si>
  <si>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</si>
  <si>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</si>
  <si>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</si>
  <si>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</si>
  <si>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</si>
  <si>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</si>
  <si>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</si>
  <si>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</si>
  <si>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</si>
  <si>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</si>
  <si>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</si>
  <si>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</si>
  <si>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</si>
  <si>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</si>
  <si>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</si>
  <si>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</si>
  <si>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</si>
  <si>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מזרחי</t>
  </si>
  <si>
    <t>20-21</t>
  </si>
  <si>
    <t>ILS</t>
  </si>
  <si>
    <t>1.000000</t>
  </si>
  <si>
    <t>EUR</t>
  </si>
  <si>
    <t>USD</t>
  </si>
  <si>
    <t>בנק הפועלים</t>
  </si>
  <si>
    <t>12-600</t>
  </si>
  <si>
    <t>ממשלת ישראל</t>
  </si>
  <si>
    <t>ממשל קצרה 0824</t>
  </si>
  <si>
    <t>IL0011999757</t>
  </si>
  <si>
    <t>ilRF</t>
  </si>
  <si>
    <t>מקמ  1114</t>
  </si>
  <si>
    <t>IL0082411195</t>
  </si>
  <si>
    <t>מקמ 0914</t>
  </si>
  <si>
    <t>IL0082409132</t>
  </si>
  <si>
    <t>ממשל צמודה 1131</t>
  </si>
  <si>
    <t>IL0011722209</t>
  </si>
  <si>
    <t>ממשל שקלית 0226</t>
  </si>
  <si>
    <t>IL0011746976</t>
  </si>
  <si>
    <t>ממשלתי שקלי 142</t>
  </si>
  <si>
    <t>IL0011254005</t>
  </si>
  <si>
    <t>ממשל שקלית 425</t>
  </si>
  <si>
    <t>IL0011626681</t>
  </si>
  <si>
    <t>ממשל צמודה 0527</t>
  </si>
  <si>
    <t>IL0011408478</t>
  </si>
  <si>
    <t>ממשל קצרה 0225</t>
  </si>
  <si>
    <t>IL0012052028</t>
  </si>
  <si>
    <t>ממשל צמודה 0726</t>
  </si>
  <si>
    <t>IL0011695645</t>
  </si>
  <si>
    <t>ממשל שקלית 0537</t>
  </si>
  <si>
    <t>IL0011661803</t>
  </si>
  <si>
    <t>ממשלתי שקלי 347</t>
  </si>
  <si>
    <t>IL0011401937</t>
  </si>
  <si>
    <t>בזק החברה הישראלית לתקשורת בע"מ</t>
  </si>
  <si>
    <t>בזק  אגח 12</t>
  </si>
  <si>
    <t>IL0023002426</t>
  </si>
  <si>
    <t>Aa2.il</t>
  </si>
  <si>
    <t>קבוצת עזריאלי בע"מ</t>
  </si>
  <si>
    <t>עזריאלי אגח ו</t>
  </si>
  <si>
    <t>IL0011566119</t>
  </si>
  <si>
    <t>Aa1.il</t>
  </si>
  <si>
    <t>לאומי</t>
  </si>
  <si>
    <t>לאומי 183</t>
  </si>
  <si>
    <t>IL0060405474</t>
  </si>
  <si>
    <t>Aaa.il</t>
  </si>
  <si>
    <t>פועלים אגח 201</t>
  </si>
  <si>
    <t>IL0011913451</t>
  </si>
  <si>
    <t>ביג מרכזי קניות</t>
  </si>
  <si>
    <t>ביג אגח יח</t>
  </si>
  <si>
    <t>IL0011742264</t>
  </si>
  <si>
    <t>Aa3.il</t>
  </si>
  <si>
    <t>אמות השקעות</t>
  </si>
  <si>
    <t>אמות אגח ח</t>
  </si>
  <si>
    <t>IL0011727828</t>
  </si>
  <si>
    <t>AA-</t>
  </si>
  <si>
    <t>דיסקונט מנפיקים בע"מ</t>
  </si>
  <si>
    <t>דיסקונט מנפיקים אגח טו</t>
  </si>
  <si>
    <t>IL0074803045</t>
  </si>
  <si>
    <t>מימון ישיר</t>
  </si>
  <si>
    <t>מימון ישיר אג' 5</t>
  </si>
  <si>
    <t>IL0011828311</t>
  </si>
  <si>
    <t>A1.il</t>
  </si>
  <si>
    <t>חברת החשמל לישראל בע"מ</t>
  </si>
  <si>
    <t>חשמל אגח 27</t>
  </si>
  <si>
    <t>IL0060002107</t>
  </si>
  <si>
    <t>AA</t>
  </si>
  <si>
    <t>או פי סי אנרגיה</t>
  </si>
  <si>
    <t>או פי סי  אגח ב</t>
  </si>
  <si>
    <t>IL0011660573</t>
  </si>
  <si>
    <t>ilA-</t>
  </si>
  <si>
    <t>בינלאומי</t>
  </si>
  <si>
    <t>בינלאומי  5</t>
  </si>
  <si>
    <t>IL0005930388</t>
  </si>
  <si>
    <t>ג'י סיטי בע"מ</t>
  </si>
  <si>
    <t>גזית גלוב</t>
  </si>
  <si>
    <t>IL0001260111</t>
  </si>
  <si>
    <t>נייס</t>
  </si>
  <si>
    <t>IL0002730112</t>
  </si>
  <si>
    <t>מנורה מבטחים החזקות</t>
  </si>
  <si>
    <t>IL0005660183</t>
  </si>
  <si>
    <t>אלוני חץ</t>
  </si>
  <si>
    <t>אלוני  חץ</t>
  </si>
  <si>
    <t>IL0003900136</t>
  </si>
  <si>
    <t>מליסרון</t>
  </si>
  <si>
    <t>IL0003230146</t>
  </si>
  <si>
    <t>כלל חברה לביטוח</t>
  </si>
  <si>
    <t>כלל עסקי ביטוח</t>
  </si>
  <si>
    <t>IL0002240146</t>
  </si>
  <si>
    <t>בנק מזרחי טפחות בע"מ</t>
  </si>
  <si>
    <t>מזרחי טפחות</t>
  </si>
  <si>
    <t>IL0006954379</t>
  </si>
  <si>
    <t>טבע</t>
  </si>
  <si>
    <t>IL0006290147</t>
  </si>
  <si>
    <t>קבוצת דלק בע"מ</t>
  </si>
  <si>
    <t>דלק קבוצה</t>
  </si>
  <si>
    <t>IL0010841281</t>
  </si>
  <si>
    <t>קסם קרנות נאמנות בע"מ</t>
  </si>
  <si>
    <t>קסם ETF ת"א 125</t>
  </si>
  <si>
    <t>IL0011463564</t>
  </si>
  <si>
    <t>קסם 4A) ETF) ת"א 90</t>
  </si>
  <si>
    <t>IL0011463317</t>
  </si>
  <si>
    <t>אי.בי.אי - קרנות נאמנות בע"מ</t>
  </si>
  <si>
    <t>אי.בי.אי. (פסגות לשעבר) ETF תלבונד 40</t>
  </si>
  <si>
    <t>IL0011479743</t>
  </si>
  <si>
    <t>אי בי אי (פסגות לשעבר)  ETF תא 125</t>
  </si>
  <si>
    <t>IL0011488082</t>
  </si>
  <si>
    <t>קסם ETF תלבונד צמודות 3-5</t>
  </si>
  <si>
    <t>IL0011507543</t>
  </si>
  <si>
    <t>הראל קרנות נאמנות בע"מ</t>
  </si>
  <si>
    <t>הראל סל תלבונד 60</t>
  </si>
  <si>
    <t>IL0011504730</t>
  </si>
  <si>
    <t>הראל סל תא טכנולוגיה</t>
  </si>
  <si>
    <t>IL0011618274</t>
  </si>
  <si>
    <t>אי.בי.אי (פסגות לשעבר) ETF תלבונד 60</t>
  </si>
  <si>
    <t>IL0011480063</t>
  </si>
  <si>
    <t>מור ניהול קרנות נאמנות (2013) בע"מ</t>
  </si>
  <si>
    <t>מור סל (4A ) תא 35</t>
  </si>
  <si>
    <t>IL0011943805</t>
  </si>
  <si>
    <t>הראל סל תלבונד שקלי</t>
  </si>
  <si>
    <t>IL0011505232</t>
  </si>
  <si>
    <t>קסם ETF תלבונד 40</t>
  </si>
  <si>
    <t>IL0011462160</t>
  </si>
  <si>
    <t>מיטב תכלית קרנות נאמנות בע"מ</t>
  </si>
  <si>
    <t>תכלית סל (00) תל בונד שקלי</t>
  </si>
  <si>
    <t>IL0011451841</t>
  </si>
  <si>
    <t>קסם ETF תלבונד 20</t>
  </si>
  <si>
    <t>IL0011459604</t>
  </si>
  <si>
    <t>תכלית סל (40) ת"א 125</t>
  </si>
  <si>
    <t>IL0011437188</t>
  </si>
  <si>
    <t>קסם ETF תלבונד 60</t>
  </si>
  <si>
    <t>IL0011462327</t>
  </si>
  <si>
    <t>תכלית סל (00) תל בונד 40</t>
  </si>
  <si>
    <t>IL0011450934</t>
  </si>
  <si>
    <t>מור סל (4A) תא 90</t>
  </si>
  <si>
    <t>IL0011961468</t>
  </si>
  <si>
    <t>תכלית סל תלבונד 60</t>
  </si>
  <si>
    <t>IL0011451015</t>
  </si>
  <si>
    <t>תכלית סל תא 35</t>
  </si>
  <si>
    <t>IL0011437006</t>
  </si>
  <si>
    <t>מגדל קרנות נאמנות בע"מ</t>
  </si>
  <si>
    <t>MTF סל‏ תלבונד צמוד 5-15</t>
  </si>
  <si>
    <t>IL0011931354</t>
  </si>
  <si>
    <t>MTF סל (4A) ת"א 35</t>
  </si>
  <si>
    <t>IL0011501843</t>
  </si>
  <si>
    <t>קסם ETF תא 35</t>
  </si>
  <si>
    <t>IL0011465700</t>
  </si>
  <si>
    <t>הראל סל תלבונד 40</t>
  </si>
  <si>
    <t>IL0011504995</t>
  </si>
  <si>
    <t>Vanguard Group Inc</t>
  </si>
  <si>
    <t>5493002789CX3L0CJP65</t>
  </si>
  <si>
    <t>VOO Vanguard S&amp;P 500</t>
  </si>
  <si>
    <t>US9229083632</t>
  </si>
  <si>
    <t>DWS</t>
  </si>
  <si>
    <t>7LTWFZYICNSX8D621K86</t>
  </si>
  <si>
    <t>XPXD LN DB Pacific Ex- Japan</t>
  </si>
  <si>
    <t>LU0322252338</t>
  </si>
  <si>
    <t>AMUNDI INVT SOLUTIONS</t>
  </si>
  <si>
    <t>549300FMBJ5S1PXQ2305</t>
  </si>
  <si>
    <t>L100 LN Lyxor FTSE 100</t>
  </si>
  <si>
    <t>LU1650492173</t>
  </si>
  <si>
    <t>INVESCO</t>
  </si>
  <si>
    <t>ECPGFXU8A2SHKVVGJI15</t>
  </si>
  <si>
    <t>MXUK GY Invesco Europe ex UK</t>
  </si>
  <si>
    <t>IE00BYX5K108</t>
  </si>
  <si>
    <t>ISHARES</t>
  </si>
  <si>
    <t>549300LRIF3NWCU26A80</t>
  </si>
  <si>
    <t>IVV US Ishares S&amp;P</t>
  </si>
  <si>
    <t>US4642872000</t>
  </si>
  <si>
    <t>Global X</t>
  </si>
  <si>
    <t>254900QBKK4WBSO3GE51</t>
  </si>
  <si>
    <t>HXT CN Canada TSX 60</t>
  </si>
  <si>
    <t>CA37963M1086</t>
  </si>
  <si>
    <t>LCJD LN Lyxor MSCI Japan</t>
  </si>
  <si>
    <t>LU1781541252</t>
  </si>
  <si>
    <t>State Street</t>
  </si>
  <si>
    <t>549300ZFEEJ2IP5VME73</t>
  </si>
  <si>
    <t>SWRD LN  MSCI World SPDR</t>
  </si>
  <si>
    <t>IE00BFY0GT14</t>
  </si>
  <si>
    <t>IWDA LN iShares MSCI World</t>
  </si>
  <si>
    <t>IE00B4L5Y983</t>
  </si>
  <si>
    <t>HSBC</t>
  </si>
  <si>
    <t>MLU0ZO3ML4LN2LL2TL39</t>
  </si>
  <si>
    <t>HMWD LN HSBC MSCI WORLD</t>
  </si>
  <si>
    <t>IE00B4X9L533</t>
  </si>
  <si>
    <t>INVESCO MARKETS PLC</t>
  </si>
  <si>
    <t>MXWO LN Invesco MSCI World</t>
  </si>
  <si>
    <t>IE00B60SX394</t>
  </si>
  <si>
    <t>SPY SPDR S&amp;P 500</t>
  </si>
  <si>
    <t>US78462F1030</t>
  </si>
  <si>
    <t>AUEM FP AMUNDI MSCI EME</t>
  </si>
  <si>
    <t>LU1681045453</t>
  </si>
  <si>
    <t>USDILS</t>
  </si>
  <si>
    <t>MIZBILIT</t>
  </si>
  <si>
    <t>570007476_gm_p_0224.xlsx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</si>
</sst>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485775</xdr:colOff>
      <xdr:row>36</xdr:row>
      <xdr:rowOff>89113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CFFF270-C43E-48AE-945F-126AF516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60825" y="0"/>
          <a:ext cx="5286375" cy="6604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A50D-A3E0-4CAC-986B-11CE593E16AD}">
  <dimension ref="A1"/>
  <sheetViews>
    <sheetView showGridLines="0" rightToLeft="1" tabSelected="1" workbookViewId="0">
      <selection activeCell="I7" sqref="I7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3" t="s">
        <v>1405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4" sqref="B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2718.6648000000005</v>
      </c>
      <c r="C3" s="114"/>
      <c r="D3" s="115"/>
      <c r="E3" s="112">
        <f>IFERROR(B3/$B$30,0)</f>
        <v>3.2116984848373407E-2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14912.559359999997</v>
      </c>
      <c r="C4" s="114"/>
      <c r="D4" s="115"/>
      <c r="E4" s="112">
        <f t="shared" ref="E4:E29" si="0">IFERROR(B4/$B$30,0)</f>
        <v>0.17616972972011438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763.31069000000002</v>
      </c>
      <c r="C6" s="114"/>
      <c r="D6" s="115"/>
      <c r="E6" s="112">
        <f t="shared" si="0"/>
        <v>9.0173815710312809E-3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1012.2685600000001</v>
      </c>
      <c r="C7" s="114"/>
      <c r="D7" s="115"/>
      <c r="E7" s="112">
        <f t="shared" si="0"/>
        <v>1.1958448869461496E-2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65461.461780000005</v>
      </c>
      <c r="C8" s="114"/>
      <c r="D8" s="115"/>
      <c r="E8" s="112">
        <f t="shared" si="0"/>
        <v>0.7733298993464125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-219.44734999999997</v>
      </c>
      <c r="C23" s="114"/>
      <c r="D23" s="115"/>
      <c r="E23" s="112">
        <f t="shared" si="0"/>
        <v>-2.5924443553930199E-3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84648.817840000003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K17" sqref="K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18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9.8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507</v>
      </c>
      <c r="B2" s="119">
        <v>507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0.56713000000000002</v>
      </c>
      <c r="M2" s="120">
        <v>2.7412999999999998</v>
      </c>
      <c r="N2" s="121"/>
      <c r="O2" s="120">
        <v>1.55467</v>
      </c>
      <c r="P2" s="121">
        <v>5.71E-4</v>
      </c>
      <c r="Q2" s="121">
        <v>1.8E-5</v>
      </c>
    </row>
    <row r="3" spans="1:26" ht="15" customHeight="1">
      <c r="A3" s="119">
        <v>507</v>
      </c>
      <c r="B3" s="119">
        <v>507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0.13056999999999999</v>
      </c>
      <c r="M3" s="120">
        <v>4.7504999999999997</v>
      </c>
      <c r="N3" s="121"/>
      <c r="O3" s="120">
        <v>0.62026999999999999</v>
      </c>
      <c r="P3" s="121">
        <v>2.2800000000000001E-4</v>
      </c>
      <c r="Q3" s="121">
        <v>6.9999999999999999E-6</v>
      </c>
    </row>
    <row r="4" spans="1:26" ht="15" customHeight="1">
      <c r="A4" s="119">
        <v>507</v>
      </c>
      <c r="B4" s="119">
        <v>507</v>
      </c>
      <c r="C4" s="118" t="s">
        <v>1211</v>
      </c>
      <c r="D4" s="118" t="s">
        <v>1212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821.65228999999999</v>
      </c>
      <c r="M4" s="120">
        <v>1</v>
      </c>
      <c r="N4" s="121"/>
      <c r="O4" s="120">
        <v>821.65228999999999</v>
      </c>
      <c r="P4" s="121">
        <v>0.30222599999999999</v>
      </c>
      <c r="Q4" s="121">
        <v>9.7059999999999994E-3</v>
      </c>
    </row>
    <row r="5" spans="1:26" ht="15" customHeight="1">
      <c r="A5" s="119">
        <v>507</v>
      </c>
      <c r="B5" s="119">
        <v>507</v>
      </c>
      <c r="C5" s="118" t="s">
        <v>1206</v>
      </c>
      <c r="D5" s="118" t="s">
        <v>1207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0.74694000000000005</v>
      </c>
      <c r="M5" s="120">
        <v>4.0202</v>
      </c>
      <c r="N5" s="121"/>
      <c r="O5" s="120">
        <v>3.00285</v>
      </c>
      <c r="P5" s="121">
        <v>1.1039999999999999E-3</v>
      </c>
      <c r="Q5" s="121">
        <v>3.4999999999999997E-5</v>
      </c>
    </row>
    <row r="6" spans="1:26" ht="15" customHeight="1">
      <c r="A6" s="119">
        <v>507</v>
      </c>
      <c r="B6" s="119">
        <v>507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1213</v>
      </c>
      <c r="L6" s="120">
        <v>1596.30927</v>
      </c>
      <c r="M6" s="120">
        <v>1</v>
      </c>
      <c r="N6" s="121"/>
      <c r="O6" s="120">
        <v>1596.30927</v>
      </c>
      <c r="P6" s="121">
        <v>0.58716599999999997</v>
      </c>
      <c r="Q6" s="121">
        <v>1.8858E-2</v>
      </c>
    </row>
    <row r="7" spans="1:26" ht="15" customHeight="1">
      <c r="A7" s="119">
        <v>507</v>
      </c>
      <c r="B7" s="119">
        <v>507</v>
      </c>
      <c r="C7" s="118" t="s">
        <v>1211</v>
      </c>
      <c r="D7" s="118" t="s">
        <v>1212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1216</v>
      </c>
      <c r="L7" s="120">
        <v>7.3319999999999996E-2</v>
      </c>
      <c r="M7" s="120">
        <v>3.7589999999999999</v>
      </c>
      <c r="N7" s="121"/>
      <c r="O7" s="120">
        <v>0.27561000000000002</v>
      </c>
      <c r="P7" s="121">
        <v>1.01E-4</v>
      </c>
      <c r="Q7" s="121">
        <v>3.0000000000000001E-6</v>
      </c>
    </row>
    <row r="8" spans="1:26" ht="15" customHeight="1">
      <c r="A8" s="119">
        <v>507</v>
      </c>
      <c r="B8" s="119">
        <v>507</v>
      </c>
      <c r="C8" s="118" t="s">
        <v>1211</v>
      </c>
      <c r="D8" s="118" t="s">
        <v>1212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6.7600000000000004E-3</v>
      </c>
      <c r="M8" s="120">
        <v>1</v>
      </c>
      <c r="N8" s="121"/>
      <c r="O8" s="120">
        <v>6.7600000000000004E-3</v>
      </c>
      <c r="P8" s="121">
        <v>1.9999999999999999E-6</v>
      </c>
      <c r="Q8" s="121">
        <v>0</v>
      </c>
    </row>
    <row r="9" spans="1:26" ht="15" customHeight="1">
      <c r="A9" s="119">
        <v>507</v>
      </c>
      <c r="B9" s="119">
        <v>507</v>
      </c>
      <c r="C9" s="118" t="s">
        <v>1206</v>
      </c>
      <c r="D9" s="118" t="s">
        <v>1207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1216</v>
      </c>
      <c r="L9" s="120">
        <v>12.95599</v>
      </c>
      <c r="M9" s="120">
        <v>3.7589999999999999</v>
      </c>
      <c r="N9" s="121"/>
      <c r="O9" s="120">
        <v>48.701569999999997</v>
      </c>
      <c r="P9" s="121">
        <v>1.7912999999999998E-2</v>
      </c>
      <c r="Q9" s="121">
        <v>5.7499999999999999E-4</v>
      </c>
    </row>
    <row r="10" spans="1:26" ht="15" customHeight="1">
      <c r="A10" s="119">
        <v>507</v>
      </c>
      <c r="B10" s="119">
        <v>507</v>
      </c>
      <c r="C10" s="118" t="s">
        <v>1217</v>
      </c>
      <c r="D10" s="118" t="s">
        <v>1218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246.54150999999999</v>
      </c>
      <c r="M10" s="120">
        <v>1</v>
      </c>
      <c r="N10" s="121"/>
      <c r="O10" s="120">
        <v>246.54150999999999</v>
      </c>
      <c r="P10" s="121">
        <v>9.0684000000000001E-2</v>
      </c>
      <c r="Q10" s="121">
        <v>2.9120000000000001E-3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AB15" sqref="AB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3.5" bestFit="1" customWidth="1"/>
    <col min="19" max="19" width="8.75" bestFit="1" customWidth="1"/>
    <col min="20" max="20" width="11.625" customWidth="1"/>
    <col min="21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507</v>
      </c>
      <c r="B2" s="119">
        <v>507</v>
      </c>
      <c r="C2" s="118" t="s">
        <v>1219</v>
      </c>
      <c r="D2" s="118" t="s">
        <v>1220</v>
      </c>
      <c r="E2" s="119" t="s">
        <v>1221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0.16</v>
      </c>
      <c r="N2" s="122">
        <v>45534</v>
      </c>
      <c r="O2" s="121">
        <v>0</v>
      </c>
      <c r="P2" s="121">
        <v>4.3700000000000003E-2</v>
      </c>
      <c r="Q2" s="120"/>
      <c r="R2" s="120">
        <v>837945</v>
      </c>
      <c r="S2" s="120">
        <v>1</v>
      </c>
      <c r="T2" s="120">
        <v>99.3</v>
      </c>
      <c r="U2" s="120">
        <v>832.07938999999999</v>
      </c>
      <c r="V2" s="120"/>
      <c r="W2" s="118"/>
      <c r="X2" s="121">
        <v>1.3799999999999999E-4</v>
      </c>
      <c r="Y2" s="121">
        <v>5.5796999999999999E-2</v>
      </c>
      <c r="Z2" s="121">
        <v>9.8289999999999992E-3</v>
      </c>
    </row>
    <row r="3" spans="1:26" ht="15" customHeight="1">
      <c r="A3" s="119">
        <v>507</v>
      </c>
      <c r="B3" s="119">
        <v>507</v>
      </c>
      <c r="C3" s="118" t="s">
        <v>1219</v>
      </c>
      <c r="D3" s="118" t="s">
        <v>1223</v>
      </c>
      <c r="E3" s="119" t="s">
        <v>1224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0.35</v>
      </c>
      <c r="N3" s="122">
        <v>45602</v>
      </c>
      <c r="O3" s="121">
        <v>0</v>
      </c>
      <c r="P3" s="121">
        <v>4.3099999999999999E-2</v>
      </c>
      <c r="Q3" s="118"/>
      <c r="R3" s="120">
        <v>2667598</v>
      </c>
      <c r="S3" s="120">
        <v>1</v>
      </c>
      <c r="T3" s="120">
        <v>98.53</v>
      </c>
      <c r="U3" s="120">
        <v>2628.3843099999999</v>
      </c>
      <c r="V3" s="118"/>
      <c r="W3" s="118"/>
      <c r="X3" s="121">
        <v>1.9000000000000001E-4</v>
      </c>
      <c r="Y3" s="121">
        <v>0.17625299999999999</v>
      </c>
      <c r="Z3" s="121">
        <v>3.1050000000000001E-2</v>
      </c>
    </row>
    <row r="4" spans="1:26" ht="15" customHeight="1">
      <c r="A4" s="119">
        <v>507</v>
      </c>
      <c r="B4" s="119">
        <v>507</v>
      </c>
      <c r="C4" s="118" t="s">
        <v>1219</v>
      </c>
      <c r="D4" s="118" t="s">
        <v>1225</v>
      </c>
      <c r="E4" s="119" t="s">
        <v>1226</v>
      </c>
      <c r="F4" s="118" t="s">
        <v>950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0.18</v>
      </c>
      <c r="N4" s="122">
        <v>45539</v>
      </c>
      <c r="O4" s="121">
        <v>0</v>
      </c>
      <c r="P4" s="121">
        <v>4.2599999999999999E-2</v>
      </c>
      <c r="Q4" s="118"/>
      <c r="R4" s="120">
        <v>1314950</v>
      </c>
      <c r="S4" s="120">
        <v>1</v>
      </c>
      <c r="T4" s="120">
        <v>99.26</v>
      </c>
      <c r="U4" s="120">
        <v>1305.21937</v>
      </c>
      <c r="V4" s="118"/>
      <c r="W4" s="118"/>
      <c r="X4" s="121">
        <v>2.9E-5</v>
      </c>
      <c r="Y4" s="121">
        <v>8.7524000000000005E-2</v>
      </c>
      <c r="Z4" s="121">
        <v>1.5419E-2</v>
      </c>
    </row>
    <row r="5" spans="1:26" ht="15" customHeight="1">
      <c r="A5" s="119">
        <v>507</v>
      </c>
      <c r="B5" s="119">
        <v>507</v>
      </c>
      <c r="C5" s="118" t="s">
        <v>1219</v>
      </c>
      <c r="D5" s="118" t="s">
        <v>1227</v>
      </c>
      <c r="E5" s="119" t="s">
        <v>1228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7.39</v>
      </c>
      <c r="N5" s="122">
        <v>48182</v>
      </c>
      <c r="O5" s="121">
        <v>1E-3</v>
      </c>
      <c r="P5" s="121">
        <v>2.18E-2</v>
      </c>
      <c r="Q5" s="118"/>
      <c r="R5" s="120">
        <v>2468787</v>
      </c>
      <c r="S5" s="120">
        <v>1</v>
      </c>
      <c r="T5" s="120">
        <v>97.65</v>
      </c>
      <c r="U5" s="120">
        <v>2410.7705099999998</v>
      </c>
      <c r="V5" s="118"/>
      <c r="W5" s="118"/>
      <c r="X5" s="121">
        <v>8.0000000000000007E-5</v>
      </c>
      <c r="Y5" s="121">
        <v>0.16166</v>
      </c>
      <c r="Z5" s="121">
        <v>2.8479000000000001E-2</v>
      </c>
    </row>
    <row r="6" spans="1:26" ht="15" customHeight="1">
      <c r="A6" s="119">
        <v>507</v>
      </c>
      <c r="B6" s="119">
        <v>507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1.66</v>
      </c>
      <c r="N6" s="122">
        <v>46080</v>
      </c>
      <c r="O6" s="121">
        <v>5.0000000000000001E-3</v>
      </c>
      <c r="P6" s="121">
        <v>4.3700000000000003E-2</v>
      </c>
      <c r="Q6" s="118"/>
      <c r="R6" s="120">
        <v>917399</v>
      </c>
      <c r="S6" s="120">
        <v>1</v>
      </c>
      <c r="T6" s="120">
        <v>94.09</v>
      </c>
      <c r="U6" s="120">
        <v>863.18071999999995</v>
      </c>
      <c r="V6" s="118"/>
      <c r="W6" s="118"/>
      <c r="X6" s="121">
        <v>3.3000000000000003E-5</v>
      </c>
      <c r="Y6" s="121">
        <v>5.7882000000000003E-2</v>
      </c>
      <c r="Z6" s="121">
        <v>1.0196999999999999E-2</v>
      </c>
    </row>
    <row r="7" spans="1:26" ht="15" customHeight="1">
      <c r="A7" s="119">
        <v>507</v>
      </c>
      <c r="B7" s="119">
        <v>507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11.52</v>
      </c>
      <c r="N7" s="122">
        <v>51897</v>
      </c>
      <c r="O7" s="121">
        <v>5.5E-2</v>
      </c>
      <c r="P7" s="121">
        <v>5.33E-2</v>
      </c>
      <c r="Q7" s="118"/>
      <c r="R7" s="120">
        <v>1103981</v>
      </c>
      <c r="S7" s="120">
        <v>1</v>
      </c>
      <c r="T7" s="120">
        <v>104.09</v>
      </c>
      <c r="U7" s="120">
        <v>1149.13382</v>
      </c>
      <c r="V7" s="118"/>
      <c r="W7" s="118"/>
      <c r="X7" s="121">
        <v>5.7000000000000003E-5</v>
      </c>
      <c r="Y7" s="121">
        <v>7.7058000000000001E-2</v>
      </c>
      <c r="Z7" s="121">
        <v>1.3575E-2</v>
      </c>
    </row>
    <row r="8" spans="1:26" ht="15" customHeight="1">
      <c r="A8" s="119">
        <v>507</v>
      </c>
      <c r="B8" s="119">
        <v>507</v>
      </c>
      <c r="C8" s="118" t="s">
        <v>1219</v>
      </c>
      <c r="D8" s="118" t="s">
        <v>1233</v>
      </c>
      <c r="E8" s="119" t="s">
        <v>1234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0.83</v>
      </c>
      <c r="N8" s="122">
        <v>45777</v>
      </c>
      <c r="O8" s="121">
        <v>5.0000000000000001E-3</v>
      </c>
      <c r="P8" s="121">
        <v>4.0399999999999998E-2</v>
      </c>
      <c r="Q8" s="118"/>
      <c r="R8" s="120">
        <v>394290</v>
      </c>
      <c r="S8" s="120">
        <v>1</v>
      </c>
      <c r="T8" s="120">
        <v>97.25</v>
      </c>
      <c r="U8" s="120">
        <v>383.44702999999998</v>
      </c>
      <c r="V8" s="118"/>
      <c r="W8" s="118"/>
      <c r="X8" s="121">
        <v>1.5999999999999999E-5</v>
      </c>
      <c r="Y8" s="121">
        <v>2.5713E-2</v>
      </c>
      <c r="Z8" s="121">
        <v>4.529E-3</v>
      </c>
    </row>
    <row r="9" spans="1:26" ht="15" customHeight="1">
      <c r="A9" s="119">
        <v>507</v>
      </c>
      <c r="B9" s="119">
        <v>507</v>
      </c>
      <c r="C9" s="118" t="s">
        <v>1219</v>
      </c>
      <c r="D9" s="118" t="s">
        <v>1235</v>
      </c>
      <c r="E9" s="119" t="s">
        <v>1236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2.89</v>
      </c>
      <c r="N9" s="122">
        <v>46538</v>
      </c>
      <c r="O9" s="121">
        <v>7.4999999999999997E-3</v>
      </c>
      <c r="P9" s="121">
        <v>1.7399999999999999E-2</v>
      </c>
      <c r="Q9" s="118"/>
      <c r="R9" s="120">
        <v>1132912</v>
      </c>
      <c r="S9" s="120">
        <v>1</v>
      </c>
      <c r="T9" s="120">
        <v>111.66</v>
      </c>
      <c r="U9" s="120">
        <v>1265.00954</v>
      </c>
      <c r="V9" s="118"/>
      <c r="W9" s="118"/>
      <c r="X9" s="121">
        <v>5.0000000000000002E-5</v>
      </c>
      <c r="Y9" s="121">
        <v>8.4828000000000001E-2</v>
      </c>
      <c r="Z9" s="121">
        <v>1.4944000000000001E-2</v>
      </c>
    </row>
    <row r="10" spans="1:26" ht="15" customHeight="1">
      <c r="A10" s="119">
        <v>507</v>
      </c>
      <c r="B10" s="119">
        <v>507</v>
      </c>
      <c r="C10" s="118" t="s">
        <v>1219</v>
      </c>
      <c r="D10" s="118" t="s">
        <v>1237</v>
      </c>
      <c r="E10" s="119" t="s">
        <v>1238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0.66</v>
      </c>
      <c r="N10" s="122">
        <v>45716</v>
      </c>
      <c r="O10" s="121">
        <v>0</v>
      </c>
      <c r="P10" s="121">
        <v>4.4699999999999997E-2</v>
      </c>
      <c r="Q10" s="118"/>
      <c r="R10" s="120">
        <v>1272050</v>
      </c>
      <c r="S10" s="120">
        <v>1</v>
      </c>
      <c r="T10" s="120">
        <v>97.14</v>
      </c>
      <c r="U10" s="120">
        <v>1235.6693700000001</v>
      </c>
      <c r="V10" s="118"/>
      <c r="W10" s="118"/>
      <c r="X10" s="121">
        <v>1.37E-4</v>
      </c>
      <c r="Y10" s="121">
        <v>8.2860000000000003E-2</v>
      </c>
      <c r="Z10" s="121">
        <v>1.4597000000000001E-2</v>
      </c>
    </row>
    <row r="11" spans="1:26" ht="15" customHeight="1">
      <c r="A11" s="119">
        <v>507</v>
      </c>
      <c r="B11" s="119">
        <v>507</v>
      </c>
      <c r="C11" s="118" t="s">
        <v>1219</v>
      </c>
      <c r="D11" s="118" t="s">
        <v>1239</v>
      </c>
      <c r="E11" s="119" t="s">
        <v>1240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2.08</v>
      </c>
      <c r="N11" s="122">
        <v>46234</v>
      </c>
      <c r="O11" s="121">
        <v>1E-3</v>
      </c>
      <c r="P11" s="121">
        <v>1.6400000000000001E-2</v>
      </c>
      <c r="Q11" s="118"/>
      <c r="R11" s="120">
        <v>661711</v>
      </c>
      <c r="S11" s="120">
        <v>1</v>
      </c>
      <c r="T11" s="120">
        <v>110.2</v>
      </c>
      <c r="U11" s="120">
        <v>729.20551999999998</v>
      </c>
      <c r="V11" s="118"/>
      <c r="W11" s="118"/>
      <c r="X11" s="121">
        <v>3.1999999999999999E-5</v>
      </c>
      <c r="Y11" s="121">
        <v>4.8897999999999997E-2</v>
      </c>
      <c r="Z11" s="121">
        <v>8.6140000000000001E-3</v>
      </c>
    </row>
    <row r="12" spans="1:26" ht="15" customHeight="1">
      <c r="A12" s="119">
        <v>507</v>
      </c>
      <c r="B12" s="119">
        <v>507</v>
      </c>
      <c r="C12" s="118" t="s">
        <v>1219</v>
      </c>
      <c r="D12" s="118" t="s">
        <v>1241</v>
      </c>
      <c r="E12" s="119" t="s">
        <v>1242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11.5</v>
      </c>
      <c r="N12" s="122">
        <v>50191</v>
      </c>
      <c r="O12" s="121">
        <v>1.4999999999999999E-2</v>
      </c>
      <c r="P12" s="121">
        <v>5.21E-2</v>
      </c>
      <c r="Q12" s="118"/>
      <c r="R12" s="120">
        <v>205715</v>
      </c>
      <c r="S12" s="120">
        <v>1</v>
      </c>
      <c r="T12" s="120">
        <v>65.83</v>
      </c>
      <c r="U12" s="120">
        <v>135.42218</v>
      </c>
      <c r="V12" s="118"/>
      <c r="W12" s="118"/>
      <c r="X12" s="121">
        <v>6.0000000000000002E-6</v>
      </c>
      <c r="Y12" s="121">
        <v>9.0810000000000005E-3</v>
      </c>
      <c r="Z12" s="121">
        <v>1.5989999999999999E-3</v>
      </c>
    </row>
    <row r="13" spans="1:26" ht="15" customHeight="1">
      <c r="A13" s="119">
        <v>507</v>
      </c>
      <c r="B13" s="119">
        <v>507</v>
      </c>
      <c r="C13" s="118" t="s">
        <v>1219</v>
      </c>
      <c r="D13" s="118" t="s">
        <v>1243</v>
      </c>
      <c r="E13" s="119" t="s">
        <v>1244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14.48</v>
      </c>
      <c r="N13" s="122">
        <v>53782</v>
      </c>
      <c r="O13" s="121">
        <v>3.7499999999999999E-2</v>
      </c>
      <c r="P13" s="121">
        <v>5.4699999999999999E-2</v>
      </c>
      <c r="Q13" s="118"/>
      <c r="R13" s="120">
        <v>2506711</v>
      </c>
      <c r="S13" s="120">
        <v>1</v>
      </c>
      <c r="T13" s="120">
        <v>78.790000000000006</v>
      </c>
      <c r="U13" s="120">
        <v>1975.0376000000001</v>
      </c>
      <c r="V13" s="118"/>
      <c r="W13" s="118"/>
      <c r="X13" s="121">
        <v>9.5000000000000005E-5</v>
      </c>
      <c r="Y13" s="121">
        <v>0.132441</v>
      </c>
      <c r="Z13" s="121">
        <v>2.3331999999999999E-2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1"/>
  <sheetViews>
    <sheetView rightToLeft="1" topLeftCell="G1" workbookViewId="0">
      <selection activeCell="Q21" sqref="Q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8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1.875" bestFit="1" customWidth="1"/>
    <col min="27" max="27" width="8.75" bestFit="1" customWidth="1"/>
    <col min="28" max="28" width="11.625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507</v>
      </c>
      <c r="B2" s="119">
        <v>507</v>
      </c>
      <c r="C2" s="118" t="s">
        <v>1245</v>
      </c>
      <c r="D2" s="119">
        <v>520031931</v>
      </c>
      <c r="E2" s="118" t="s">
        <v>308</v>
      </c>
      <c r="F2" s="118" t="s">
        <v>1246</v>
      </c>
      <c r="G2" s="119" t="s">
        <v>1247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483</v>
      </c>
      <c r="O2" s="118" t="s">
        <v>338</v>
      </c>
      <c r="P2" s="118" t="s">
        <v>1248</v>
      </c>
      <c r="Q2" s="118" t="s">
        <v>414</v>
      </c>
      <c r="R2" s="118" t="s">
        <v>406</v>
      </c>
      <c r="S2" s="118" t="s">
        <v>1213</v>
      </c>
      <c r="T2" s="120">
        <v>3.77</v>
      </c>
      <c r="U2" s="122">
        <v>47635</v>
      </c>
      <c r="V2" s="121">
        <v>1.7000000000000001E-2</v>
      </c>
      <c r="W2" s="121">
        <v>2.5999999999999999E-2</v>
      </c>
      <c r="X2" s="118" t="s">
        <v>411</v>
      </c>
      <c r="Y2" s="118"/>
      <c r="Z2" s="120">
        <v>72898</v>
      </c>
      <c r="AA2" s="120">
        <v>1</v>
      </c>
      <c r="AB2" s="120">
        <v>108.38</v>
      </c>
      <c r="AC2" s="120"/>
      <c r="AD2" s="120">
        <v>79.00685</v>
      </c>
      <c r="AE2" s="120"/>
      <c r="AF2" s="120"/>
      <c r="AG2" s="118"/>
      <c r="AH2" s="121">
        <v>5.7000000000000003E-5</v>
      </c>
      <c r="AI2" s="121">
        <v>0.103505</v>
      </c>
      <c r="AJ2" s="121">
        <v>9.3300000000000002E-4</v>
      </c>
    </row>
    <row r="3" spans="1:36" ht="15" customHeight="1">
      <c r="A3" s="119">
        <v>507</v>
      </c>
      <c r="B3" s="119">
        <v>507</v>
      </c>
      <c r="C3" s="118" t="s">
        <v>1249</v>
      </c>
      <c r="D3" s="119">
        <v>510960719</v>
      </c>
      <c r="E3" s="118" t="s">
        <v>308</v>
      </c>
      <c r="F3" s="118" t="s">
        <v>1250</v>
      </c>
      <c r="G3" s="119" t="s">
        <v>1251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1252</v>
      </c>
      <c r="Q3" s="118" t="s">
        <v>414</v>
      </c>
      <c r="R3" s="118" t="s">
        <v>406</v>
      </c>
      <c r="S3" s="118" t="s">
        <v>1213</v>
      </c>
      <c r="T3" s="120">
        <v>5.71</v>
      </c>
      <c r="U3" s="122">
        <v>48579</v>
      </c>
      <c r="V3" s="121">
        <v>2.4799999999999999E-2</v>
      </c>
      <c r="W3" s="121">
        <v>3.3399999999999999E-2</v>
      </c>
      <c r="X3" s="118" t="s">
        <v>411</v>
      </c>
      <c r="Y3" s="118"/>
      <c r="Z3" s="120">
        <v>71745</v>
      </c>
      <c r="AA3" s="120">
        <v>1</v>
      </c>
      <c r="AB3" s="120">
        <v>108.31</v>
      </c>
      <c r="AC3" s="118"/>
      <c r="AD3" s="120">
        <v>77.707009999999997</v>
      </c>
      <c r="AE3" s="118"/>
      <c r="AF3" s="118"/>
      <c r="AG3" s="118"/>
      <c r="AH3" s="121">
        <v>2.0999999999999999E-5</v>
      </c>
      <c r="AI3" s="121">
        <v>0.101802</v>
      </c>
      <c r="AJ3" s="121">
        <v>9.1699999999999995E-4</v>
      </c>
    </row>
    <row r="4" spans="1:36" ht="15" customHeight="1">
      <c r="A4" s="119">
        <v>507</v>
      </c>
      <c r="B4" s="119">
        <v>507</v>
      </c>
      <c r="C4" s="118" t="s">
        <v>1253</v>
      </c>
      <c r="D4" s="119">
        <v>520018078</v>
      </c>
      <c r="E4" s="118" t="s">
        <v>308</v>
      </c>
      <c r="F4" s="118" t="s">
        <v>1254</v>
      </c>
      <c r="G4" s="119" t="s">
        <v>1255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1256</v>
      </c>
      <c r="Q4" s="118" t="s">
        <v>414</v>
      </c>
      <c r="R4" s="118" t="s">
        <v>406</v>
      </c>
      <c r="S4" s="118" t="s">
        <v>1213</v>
      </c>
      <c r="T4" s="120">
        <v>5.39</v>
      </c>
      <c r="U4" s="122">
        <v>47447</v>
      </c>
      <c r="V4" s="121">
        <v>1E-3</v>
      </c>
      <c r="W4" s="121">
        <v>2.58E-2</v>
      </c>
      <c r="X4" s="118" t="s">
        <v>411</v>
      </c>
      <c r="Y4" s="118"/>
      <c r="Z4" s="120">
        <v>68075</v>
      </c>
      <c r="AA4" s="120">
        <v>1</v>
      </c>
      <c r="AB4" s="120">
        <v>97.13</v>
      </c>
      <c r="AC4" s="118"/>
      <c r="AD4" s="120">
        <v>66.121250000000003</v>
      </c>
      <c r="AE4" s="118"/>
      <c r="AF4" s="118"/>
      <c r="AG4" s="118"/>
      <c r="AH4" s="121">
        <v>2.6999999999999999E-5</v>
      </c>
      <c r="AI4" s="121">
        <v>8.6624000000000007E-2</v>
      </c>
      <c r="AJ4" s="121">
        <v>7.8100000000000001E-4</v>
      </c>
    </row>
    <row r="5" spans="1:36" ht="15" customHeight="1">
      <c r="A5" s="119">
        <v>507</v>
      </c>
      <c r="B5" s="119">
        <v>507</v>
      </c>
      <c r="C5" s="118" t="s">
        <v>1217</v>
      </c>
      <c r="D5" s="119">
        <v>520000118</v>
      </c>
      <c r="E5" s="118" t="s">
        <v>308</v>
      </c>
      <c r="F5" s="118" t="s">
        <v>1257</v>
      </c>
      <c r="G5" s="119" t="s">
        <v>1258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1213</v>
      </c>
      <c r="T5" s="120">
        <v>4.16</v>
      </c>
      <c r="U5" s="122">
        <v>48547</v>
      </c>
      <c r="V5" s="121">
        <v>1.3899999999999999E-2</v>
      </c>
      <c r="W5" s="121">
        <v>2.5100000000000001E-2</v>
      </c>
      <c r="X5" s="118" t="s">
        <v>411</v>
      </c>
      <c r="Y5" s="118"/>
      <c r="Z5" s="120">
        <v>69562.8</v>
      </c>
      <c r="AA5" s="120">
        <v>1</v>
      </c>
      <c r="AB5" s="120">
        <v>101.46</v>
      </c>
      <c r="AC5" s="118"/>
      <c r="AD5" s="120">
        <v>70.578419999999994</v>
      </c>
      <c r="AE5" s="118"/>
      <c r="AF5" s="118"/>
      <c r="AG5" s="118"/>
      <c r="AH5" s="121">
        <v>3.8000000000000002E-5</v>
      </c>
      <c r="AI5" s="121">
        <v>9.2463000000000004E-2</v>
      </c>
      <c r="AJ5" s="121">
        <v>8.3299999999999997E-4</v>
      </c>
    </row>
    <row r="6" spans="1:36" ht="15" customHeight="1">
      <c r="A6" s="119">
        <v>507</v>
      </c>
      <c r="B6" s="119">
        <v>507</v>
      </c>
      <c r="C6" s="118" t="s">
        <v>1259</v>
      </c>
      <c r="D6" s="119">
        <v>513623314</v>
      </c>
      <c r="E6" s="118" t="s">
        <v>308</v>
      </c>
      <c r="F6" s="118" t="s">
        <v>1260</v>
      </c>
      <c r="G6" s="119" t="s">
        <v>1261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1262</v>
      </c>
      <c r="Q6" s="118" t="s">
        <v>414</v>
      </c>
      <c r="R6" s="118" t="s">
        <v>406</v>
      </c>
      <c r="S6" s="118" t="s">
        <v>1213</v>
      </c>
      <c r="T6" s="120">
        <v>4.45</v>
      </c>
      <c r="U6" s="122">
        <v>47937</v>
      </c>
      <c r="V6" s="121">
        <v>1.3299999999999999E-2</v>
      </c>
      <c r="W6" s="121">
        <v>3.5499999999999997E-2</v>
      </c>
      <c r="X6" s="118" t="s">
        <v>411</v>
      </c>
      <c r="Y6" s="118"/>
      <c r="Z6" s="120">
        <v>87297</v>
      </c>
      <c r="AA6" s="120">
        <v>1</v>
      </c>
      <c r="AB6" s="120">
        <v>103.22</v>
      </c>
      <c r="AC6" s="118"/>
      <c r="AD6" s="120">
        <v>90.107960000000006</v>
      </c>
      <c r="AE6" s="118"/>
      <c r="AF6" s="118"/>
      <c r="AG6" s="118"/>
      <c r="AH6" s="121">
        <v>7.2999999999999999E-5</v>
      </c>
      <c r="AI6" s="121">
        <v>0.118048</v>
      </c>
      <c r="AJ6" s="121">
        <v>1.0640000000000001E-3</v>
      </c>
    </row>
    <row r="7" spans="1:36" ht="15" customHeight="1">
      <c r="A7" s="119">
        <v>507</v>
      </c>
      <c r="B7" s="119">
        <v>507</v>
      </c>
      <c r="C7" s="118" t="s">
        <v>1263</v>
      </c>
      <c r="D7" s="119">
        <v>520026683</v>
      </c>
      <c r="E7" s="118" t="s">
        <v>308</v>
      </c>
      <c r="F7" s="118" t="s">
        <v>1264</v>
      </c>
      <c r="G7" s="119" t="s">
        <v>1265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463</v>
      </c>
      <c r="O7" s="118" t="s">
        <v>338</v>
      </c>
      <c r="P7" s="118" t="s">
        <v>1266</v>
      </c>
      <c r="Q7" s="118" t="s">
        <v>311</v>
      </c>
      <c r="R7" s="118" t="s">
        <v>406</v>
      </c>
      <c r="S7" s="118" t="s">
        <v>1213</v>
      </c>
      <c r="T7" s="120">
        <v>5.81</v>
      </c>
      <c r="U7" s="122">
        <v>48218</v>
      </c>
      <c r="V7" s="121">
        <v>9.1999999999999998E-3</v>
      </c>
      <c r="W7" s="121">
        <v>3.5099999999999999E-2</v>
      </c>
      <c r="X7" s="118" t="s">
        <v>411</v>
      </c>
      <c r="Y7" s="118"/>
      <c r="Z7" s="120">
        <v>88242</v>
      </c>
      <c r="AA7" s="120">
        <v>1</v>
      </c>
      <c r="AB7" s="120">
        <v>98.59</v>
      </c>
      <c r="AC7" s="118"/>
      <c r="AD7" s="120">
        <v>86.997789999999995</v>
      </c>
      <c r="AE7" s="118"/>
      <c r="AF7" s="118"/>
      <c r="AG7" s="118"/>
      <c r="AH7" s="121">
        <v>3.4E-5</v>
      </c>
      <c r="AI7" s="121">
        <v>0.11397400000000001</v>
      </c>
      <c r="AJ7" s="121">
        <v>1.0269999999999999E-3</v>
      </c>
    </row>
    <row r="8" spans="1:36" ht="15" customHeight="1">
      <c r="A8" s="119">
        <v>507</v>
      </c>
      <c r="B8" s="119">
        <v>507</v>
      </c>
      <c r="C8" s="118" t="s">
        <v>1267</v>
      </c>
      <c r="D8" s="119">
        <v>520029935</v>
      </c>
      <c r="E8" s="118" t="s">
        <v>308</v>
      </c>
      <c r="F8" s="118" t="s">
        <v>1268</v>
      </c>
      <c r="G8" s="119" t="s">
        <v>1269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1213</v>
      </c>
      <c r="T8" s="120">
        <v>3.96</v>
      </c>
      <c r="U8" s="122">
        <v>48441</v>
      </c>
      <c r="V8" s="121">
        <v>2E-3</v>
      </c>
      <c r="W8" s="121">
        <v>2.58E-2</v>
      </c>
      <c r="X8" s="118" t="s">
        <v>411</v>
      </c>
      <c r="Y8" s="118"/>
      <c r="Z8" s="120">
        <v>74222.94</v>
      </c>
      <c r="AA8" s="120">
        <v>1</v>
      </c>
      <c r="AB8" s="120">
        <v>100.85</v>
      </c>
      <c r="AC8" s="118"/>
      <c r="AD8" s="120">
        <v>74.853830000000002</v>
      </c>
      <c r="AE8" s="118"/>
      <c r="AF8" s="118"/>
      <c r="AG8" s="118"/>
      <c r="AH8" s="121">
        <v>1.9000000000000001E-5</v>
      </c>
      <c r="AI8" s="121">
        <v>9.8063999999999998E-2</v>
      </c>
      <c r="AJ8" s="121">
        <v>8.8400000000000002E-4</v>
      </c>
    </row>
    <row r="9" spans="1:36" ht="15" customHeight="1">
      <c r="A9" s="119">
        <v>507</v>
      </c>
      <c r="B9" s="119">
        <v>507</v>
      </c>
      <c r="C9" s="118" t="s">
        <v>1270</v>
      </c>
      <c r="D9" s="119">
        <v>513893123</v>
      </c>
      <c r="E9" s="118" t="s">
        <v>308</v>
      </c>
      <c r="F9" s="118" t="s">
        <v>1271</v>
      </c>
      <c r="G9" s="119" t="s">
        <v>1272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442</v>
      </c>
      <c r="O9" s="118" t="s">
        <v>338</v>
      </c>
      <c r="P9" s="118" t="s">
        <v>1273</v>
      </c>
      <c r="Q9" s="118" t="s">
        <v>414</v>
      </c>
      <c r="R9" s="118" t="s">
        <v>406</v>
      </c>
      <c r="S9" s="118" t="s">
        <v>1213</v>
      </c>
      <c r="T9" s="120">
        <v>3.22</v>
      </c>
      <c r="U9" s="122">
        <v>48060</v>
      </c>
      <c r="V9" s="121">
        <v>0.01</v>
      </c>
      <c r="W9" s="121">
        <v>3.5700000000000003E-2</v>
      </c>
      <c r="X9" s="118" t="s">
        <v>411</v>
      </c>
      <c r="Y9" s="118"/>
      <c r="Z9" s="120">
        <v>115080</v>
      </c>
      <c r="AA9" s="120">
        <v>1</v>
      </c>
      <c r="AB9" s="120">
        <v>102.46</v>
      </c>
      <c r="AC9" s="118"/>
      <c r="AD9" s="120">
        <v>117.91097000000001</v>
      </c>
      <c r="AE9" s="118"/>
      <c r="AF9" s="118"/>
      <c r="AG9" s="118"/>
      <c r="AH9" s="121">
        <v>6.7000000000000002E-5</v>
      </c>
      <c r="AI9" s="121">
        <v>0.154473</v>
      </c>
      <c r="AJ9" s="121">
        <v>1.392E-3</v>
      </c>
    </row>
    <row r="10" spans="1:36" ht="15" customHeight="1">
      <c r="A10" s="119">
        <v>507</v>
      </c>
      <c r="B10" s="119">
        <v>507</v>
      </c>
      <c r="C10" s="118" t="s">
        <v>1274</v>
      </c>
      <c r="D10" s="119">
        <v>520000472</v>
      </c>
      <c r="E10" s="118" t="s">
        <v>308</v>
      </c>
      <c r="F10" s="118" t="s">
        <v>1275</v>
      </c>
      <c r="G10" s="119" t="s">
        <v>1276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439</v>
      </c>
      <c r="O10" s="118" t="s">
        <v>338</v>
      </c>
      <c r="P10" s="118" t="s">
        <v>1277</v>
      </c>
      <c r="Q10" s="118" t="s">
        <v>311</v>
      </c>
      <c r="R10" s="118" t="s">
        <v>406</v>
      </c>
      <c r="S10" s="118" t="s">
        <v>1213</v>
      </c>
      <c r="T10" s="120">
        <v>3.63</v>
      </c>
      <c r="U10" s="122">
        <v>47220</v>
      </c>
      <c r="V10" s="121">
        <v>3.85E-2</v>
      </c>
      <c r="W10" s="121">
        <v>2.4899999999999999E-2</v>
      </c>
      <c r="X10" s="118" t="s">
        <v>411</v>
      </c>
      <c r="Y10" s="118"/>
      <c r="Z10" s="120">
        <v>0.94</v>
      </c>
      <c r="AA10" s="120">
        <v>1</v>
      </c>
      <c r="AB10" s="120">
        <v>121.05</v>
      </c>
      <c r="AC10" s="118"/>
      <c r="AD10" s="120">
        <v>1.14E-3</v>
      </c>
      <c r="AE10" s="118"/>
      <c r="AF10" s="118"/>
      <c r="AG10" s="118"/>
      <c r="AH10" s="121">
        <v>0</v>
      </c>
      <c r="AI10" s="121">
        <v>9.9999999999999995E-7</v>
      </c>
      <c r="AJ10" s="121">
        <v>0</v>
      </c>
    </row>
    <row r="11" spans="1:36" ht="15" customHeight="1">
      <c r="A11" s="119">
        <v>507</v>
      </c>
      <c r="B11" s="119">
        <v>507</v>
      </c>
      <c r="C11" s="118" t="s">
        <v>1278</v>
      </c>
      <c r="D11" s="119">
        <v>514401702</v>
      </c>
      <c r="E11" s="118" t="s">
        <v>308</v>
      </c>
      <c r="F11" s="118" t="s">
        <v>1279</v>
      </c>
      <c r="G11" s="119" t="s">
        <v>1280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439</v>
      </c>
      <c r="O11" s="118" t="s">
        <v>338</v>
      </c>
      <c r="P11" s="118" t="s">
        <v>1281</v>
      </c>
      <c r="Q11" s="118" t="s">
        <v>412</v>
      </c>
      <c r="R11" s="118" t="s">
        <v>406</v>
      </c>
      <c r="S11" s="118" t="s">
        <v>1213</v>
      </c>
      <c r="T11" s="120">
        <v>3.06</v>
      </c>
      <c r="U11" s="122">
        <v>47027</v>
      </c>
      <c r="V11" s="121">
        <v>2.7E-2</v>
      </c>
      <c r="W11" s="121">
        <v>3.2500000000000001E-2</v>
      </c>
      <c r="X11" s="118" t="s">
        <v>411</v>
      </c>
      <c r="Y11" s="118"/>
      <c r="Z11" s="120">
        <v>89220.83</v>
      </c>
      <c r="AA11" s="120">
        <v>1</v>
      </c>
      <c r="AB11" s="120">
        <v>112.11</v>
      </c>
      <c r="AC11" s="118"/>
      <c r="AD11" s="120">
        <v>100.02547</v>
      </c>
      <c r="AE11" s="118"/>
      <c r="AF11" s="118"/>
      <c r="AG11" s="118"/>
      <c r="AH11" s="121">
        <v>1.06E-4</v>
      </c>
      <c r="AI11" s="121">
        <v>0.13104099999999999</v>
      </c>
      <c r="AJ11" s="121">
        <v>1.181E-3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E1" workbookViewId="0">
      <selection activeCell="Z13" sqref="Z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9.875" bestFit="1" customWidth="1"/>
    <col min="18" max="18" width="8.75" bestFit="1" customWidth="1"/>
    <col min="19" max="19" width="11.625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 t="s">
        <v>1282</v>
      </c>
      <c r="D2" s="119">
        <v>520029083</v>
      </c>
      <c r="E2" s="118" t="s">
        <v>308</v>
      </c>
      <c r="F2" s="118" t="s">
        <v>1283</v>
      </c>
      <c r="G2" s="119" t="s">
        <v>1284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1213</v>
      </c>
      <c r="Q2" s="120">
        <v>516</v>
      </c>
      <c r="R2" s="120">
        <v>1</v>
      </c>
      <c r="S2" s="120">
        <v>14410</v>
      </c>
      <c r="T2" s="120"/>
      <c r="U2" s="120">
        <v>74.355599999999995</v>
      </c>
      <c r="V2" s="121">
        <v>5.0000000000000004E-6</v>
      </c>
      <c r="W2" s="121">
        <v>7.3454000000000005E-2</v>
      </c>
      <c r="X2" s="121">
        <v>8.7799999999999998E-4</v>
      </c>
    </row>
    <row r="3" spans="1:26" ht="15" customHeight="1">
      <c r="A3" s="119">
        <v>507</v>
      </c>
      <c r="B3" s="119">
        <v>507</v>
      </c>
      <c r="C3" s="118" t="s">
        <v>1285</v>
      </c>
      <c r="D3" s="119">
        <v>520033234</v>
      </c>
      <c r="E3" s="118" t="s">
        <v>308</v>
      </c>
      <c r="F3" s="118" t="s">
        <v>1286</v>
      </c>
      <c r="G3" s="119" t="s">
        <v>1287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464</v>
      </c>
      <c r="O3" s="118" t="s">
        <v>338</v>
      </c>
      <c r="P3" s="118" t="s">
        <v>1213</v>
      </c>
      <c r="Q3" s="120">
        <v>5391</v>
      </c>
      <c r="R3" s="120">
        <v>1</v>
      </c>
      <c r="S3" s="120">
        <v>881.8</v>
      </c>
      <c r="T3" s="118"/>
      <c r="U3" s="120">
        <v>47.537840000000003</v>
      </c>
      <c r="V3" s="121">
        <v>2.8E-5</v>
      </c>
      <c r="W3" s="121">
        <v>4.6961000000000003E-2</v>
      </c>
      <c r="X3" s="121">
        <v>5.6099999999999998E-4</v>
      </c>
    </row>
    <row r="4" spans="1:26" ht="15" customHeight="1">
      <c r="A4" s="119">
        <v>507</v>
      </c>
      <c r="B4" s="119">
        <v>507</v>
      </c>
      <c r="C4" s="118" t="s">
        <v>1288</v>
      </c>
      <c r="D4" s="119">
        <v>520036872</v>
      </c>
      <c r="E4" s="118" t="s">
        <v>308</v>
      </c>
      <c r="F4" s="118" t="s">
        <v>1288</v>
      </c>
      <c r="G4" s="119" t="s">
        <v>1289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479</v>
      </c>
      <c r="O4" s="118" t="s">
        <v>338</v>
      </c>
      <c r="P4" s="118" t="s">
        <v>1213</v>
      </c>
      <c r="Q4" s="120">
        <v>105</v>
      </c>
      <c r="R4" s="120">
        <v>1</v>
      </c>
      <c r="S4" s="120">
        <v>64400</v>
      </c>
      <c r="T4" s="118"/>
      <c r="U4" s="120">
        <v>67.62</v>
      </c>
      <c r="V4" s="121">
        <v>9.9999999999999995E-7</v>
      </c>
      <c r="W4" s="121">
        <v>6.6799999999999998E-2</v>
      </c>
      <c r="X4" s="121">
        <v>7.9799999999999999E-4</v>
      </c>
    </row>
    <row r="5" spans="1:26" ht="15" customHeight="1">
      <c r="A5" s="119">
        <v>507</v>
      </c>
      <c r="B5" s="119">
        <v>507</v>
      </c>
      <c r="C5" s="118" t="s">
        <v>1290</v>
      </c>
      <c r="D5" s="119">
        <v>520007469</v>
      </c>
      <c r="E5" s="118" t="s">
        <v>308</v>
      </c>
      <c r="F5" s="118" t="s">
        <v>1290</v>
      </c>
      <c r="G5" s="119" t="s">
        <v>1291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444</v>
      </c>
      <c r="O5" s="118" t="s">
        <v>338</v>
      </c>
      <c r="P5" s="118" t="s">
        <v>1213</v>
      </c>
      <c r="Q5" s="120">
        <v>983</v>
      </c>
      <c r="R5" s="120">
        <v>1</v>
      </c>
      <c r="S5" s="120">
        <v>8960</v>
      </c>
      <c r="T5" s="118"/>
      <c r="U5" s="120">
        <v>88.076800000000006</v>
      </c>
      <c r="V5" s="121">
        <v>1.5E-5</v>
      </c>
      <c r="W5" s="121">
        <v>8.7009000000000003E-2</v>
      </c>
      <c r="X5" s="121">
        <v>1.0399999999999999E-3</v>
      </c>
    </row>
    <row r="6" spans="1:26" ht="15" customHeight="1">
      <c r="A6" s="119">
        <v>507</v>
      </c>
      <c r="B6" s="119">
        <v>507</v>
      </c>
      <c r="C6" s="118" t="s">
        <v>1292</v>
      </c>
      <c r="D6" s="119">
        <v>520038506</v>
      </c>
      <c r="E6" s="118" t="s">
        <v>308</v>
      </c>
      <c r="F6" s="118" t="s">
        <v>1293</v>
      </c>
      <c r="G6" s="119" t="s">
        <v>1294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1213</v>
      </c>
      <c r="Q6" s="120">
        <v>2836</v>
      </c>
      <c r="R6" s="120">
        <v>1</v>
      </c>
      <c r="S6" s="120">
        <v>2350</v>
      </c>
      <c r="T6" s="118"/>
      <c r="U6" s="120">
        <v>66.646000000000001</v>
      </c>
      <c r="V6" s="121">
        <v>1.5E-5</v>
      </c>
      <c r="W6" s="121">
        <v>6.5837999999999994E-2</v>
      </c>
      <c r="X6" s="121">
        <v>7.8700000000000005E-4</v>
      </c>
    </row>
    <row r="7" spans="1:26" ht="15" customHeight="1">
      <c r="A7" s="119">
        <v>507</v>
      </c>
      <c r="B7" s="119">
        <v>507</v>
      </c>
      <c r="C7" s="118" t="s">
        <v>1295</v>
      </c>
      <c r="D7" s="119">
        <v>520037789</v>
      </c>
      <c r="E7" s="118" t="s">
        <v>308</v>
      </c>
      <c r="F7" s="118" t="s">
        <v>1295</v>
      </c>
      <c r="G7" s="119" t="s">
        <v>1296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463</v>
      </c>
      <c r="O7" s="118" t="s">
        <v>338</v>
      </c>
      <c r="P7" s="118" t="s">
        <v>1213</v>
      </c>
      <c r="Q7" s="120">
        <v>220</v>
      </c>
      <c r="R7" s="120">
        <v>1</v>
      </c>
      <c r="S7" s="120">
        <v>24710</v>
      </c>
      <c r="T7" s="118"/>
      <c r="U7" s="120">
        <v>54.362000000000002</v>
      </c>
      <c r="V7" s="121">
        <v>3.9999999999999998E-6</v>
      </c>
      <c r="W7" s="121">
        <v>5.3703000000000001E-2</v>
      </c>
      <c r="X7" s="121">
        <v>6.4199999999999999E-4</v>
      </c>
    </row>
    <row r="8" spans="1:26" ht="15" customHeight="1">
      <c r="A8" s="119">
        <v>507</v>
      </c>
      <c r="B8" s="119">
        <v>507</v>
      </c>
      <c r="C8" s="118" t="s">
        <v>1297</v>
      </c>
      <c r="D8" s="119">
        <v>520036120</v>
      </c>
      <c r="E8" s="118" t="s">
        <v>308</v>
      </c>
      <c r="F8" s="118" t="s">
        <v>1298</v>
      </c>
      <c r="G8" s="119" t="s">
        <v>1299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444</v>
      </c>
      <c r="O8" s="118" t="s">
        <v>338</v>
      </c>
      <c r="P8" s="118" t="s">
        <v>1213</v>
      </c>
      <c r="Q8" s="120">
        <v>1152</v>
      </c>
      <c r="R8" s="120">
        <v>1</v>
      </c>
      <c r="S8" s="120">
        <v>5291</v>
      </c>
      <c r="T8" s="118"/>
      <c r="U8" s="120">
        <v>60.95232</v>
      </c>
      <c r="V8" s="121">
        <v>1.4E-5</v>
      </c>
      <c r="W8" s="121">
        <v>6.0213000000000003E-2</v>
      </c>
      <c r="X8" s="121">
        <v>7.2000000000000005E-4</v>
      </c>
    </row>
    <row r="9" spans="1:26" ht="15" customHeight="1">
      <c r="A9" s="119">
        <v>507</v>
      </c>
      <c r="B9" s="119">
        <v>507</v>
      </c>
      <c r="C9" s="118" t="s">
        <v>1300</v>
      </c>
      <c r="D9" s="119">
        <v>520000522</v>
      </c>
      <c r="E9" s="118" t="s">
        <v>308</v>
      </c>
      <c r="F9" s="118" t="s">
        <v>1301</v>
      </c>
      <c r="G9" s="119" t="s">
        <v>1302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1213</v>
      </c>
      <c r="Q9" s="120">
        <v>1151</v>
      </c>
      <c r="R9" s="120">
        <v>1</v>
      </c>
      <c r="S9" s="120">
        <v>13080</v>
      </c>
      <c r="T9" s="118"/>
      <c r="U9" s="120">
        <v>150.55080000000001</v>
      </c>
      <c r="V9" s="121">
        <v>3.9999999999999998E-6</v>
      </c>
      <c r="W9" s="121">
        <v>0.148726</v>
      </c>
      <c r="X9" s="121">
        <v>1.7780000000000001E-3</v>
      </c>
    </row>
    <row r="10" spans="1:26" ht="15" customHeight="1">
      <c r="A10" s="119">
        <v>507</v>
      </c>
      <c r="B10" s="119">
        <v>507</v>
      </c>
      <c r="C10" s="118" t="s">
        <v>1303</v>
      </c>
      <c r="D10" s="119">
        <v>520013954</v>
      </c>
      <c r="E10" s="118" t="s">
        <v>308</v>
      </c>
      <c r="F10" s="118" t="s">
        <v>1303</v>
      </c>
      <c r="G10" s="119" t="s">
        <v>1304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466</v>
      </c>
      <c r="O10" s="118" t="s">
        <v>338</v>
      </c>
      <c r="P10" s="118" t="s">
        <v>1213</v>
      </c>
      <c r="Q10" s="120">
        <v>5790</v>
      </c>
      <c r="R10" s="120">
        <v>1</v>
      </c>
      <c r="S10" s="120">
        <v>6120</v>
      </c>
      <c r="T10" s="118"/>
      <c r="U10" s="120">
        <v>354.34800000000001</v>
      </c>
      <c r="V10" s="121">
        <v>3.9999999999999998E-6</v>
      </c>
      <c r="W10" s="121">
        <v>0.350053</v>
      </c>
      <c r="X10" s="121">
        <v>4.1859999999999996E-3</v>
      </c>
    </row>
    <row r="11" spans="1:26" ht="15" customHeight="1">
      <c r="A11" s="119">
        <v>507</v>
      </c>
      <c r="B11" s="119">
        <v>507</v>
      </c>
      <c r="C11" s="118" t="s">
        <v>1305</v>
      </c>
      <c r="D11" s="119">
        <v>520044322</v>
      </c>
      <c r="E11" s="118" t="s">
        <v>308</v>
      </c>
      <c r="F11" s="118" t="s">
        <v>1306</v>
      </c>
      <c r="G11" s="119" t="s">
        <v>1307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453</v>
      </c>
      <c r="O11" s="118" t="s">
        <v>338</v>
      </c>
      <c r="P11" s="118" t="s">
        <v>1213</v>
      </c>
      <c r="Q11" s="120">
        <v>121</v>
      </c>
      <c r="R11" s="120">
        <v>1</v>
      </c>
      <c r="S11" s="120">
        <v>39520</v>
      </c>
      <c r="T11" s="118"/>
      <c r="U11" s="120">
        <v>47.819200000000002</v>
      </c>
      <c r="V11" s="121">
        <v>6.0000000000000002E-6</v>
      </c>
      <c r="W11" s="121">
        <v>4.7239000000000003E-2</v>
      </c>
      <c r="X11" s="121">
        <v>5.6400000000000005E-4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topLeftCell="J10" workbookViewId="0">
      <selection activeCell="M38" sqref="M3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5" bestFit="1" customWidth="1"/>
    <col min="5" max="5" width="9.625" bestFit="1" customWidth="1"/>
    <col min="6" max="6" width="31.12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10.5" bestFit="1" customWidth="1"/>
    <col min="16" max="16" width="11.875" bestFit="1" customWidth="1"/>
    <col min="17" max="17" width="8.75" bestFit="1" customWidth="1"/>
    <col min="18" max="18" width="11.625" customWidth="1"/>
    <col min="19" max="19" width="8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 t="s">
        <v>1308</v>
      </c>
      <c r="D2" s="119">
        <v>510938608</v>
      </c>
      <c r="E2" s="118" t="s">
        <v>308</v>
      </c>
      <c r="F2" s="118" t="s">
        <v>1309</v>
      </c>
      <c r="G2" s="119" t="s">
        <v>1310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571</v>
      </c>
      <c r="N2" s="118" t="s">
        <v>338</v>
      </c>
      <c r="O2" s="118" t="s">
        <v>1213</v>
      </c>
      <c r="P2" s="120">
        <v>4518</v>
      </c>
      <c r="Q2" s="120">
        <v>1</v>
      </c>
      <c r="R2" s="120">
        <v>19140</v>
      </c>
      <c r="S2" s="120"/>
      <c r="T2" s="120">
        <v>864.74519999999995</v>
      </c>
      <c r="U2" s="121">
        <v>1.27E-4</v>
      </c>
      <c r="V2" s="121">
        <v>1.3209E-2</v>
      </c>
      <c r="W2" s="121">
        <v>1.0215E-2</v>
      </c>
    </row>
    <row r="3" spans="1:26" ht="15" customHeight="1">
      <c r="A3" s="119">
        <v>507</v>
      </c>
      <c r="B3" s="119">
        <v>507</v>
      </c>
      <c r="C3" s="118" t="s">
        <v>1308</v>
      </c>
      <c r="D3" s="119">
        <v>510938608</v>
      </c>
      <c r="E3" s="118" t="s">
        <v>308</v>
      </c>
      <c r="F3" s="118" t="s">
        <v>1311</v>
      </c>
      <c r="G3" s="119" t="s">
        <v>1312</v>
      </c>
      <c r="H3" s="118" t="s">
        <v>320</v>
      </c>
      <c r="I3" s="118" t="s">
        <v>965</v>
      </c>
      <c r="J3" s="118" t="s">
        <v>203</v>
      </c>
      <c r="K3" s="118" t="s">
        <v>203</v>
      </c>
      <c r="L3" s="118" t="s">
        <v>339</v>
      </c>
      <c r="M3" s="130" t="s">
        <v>576</v>
      </c>
      <c r="N3" s="118" t="s">
        <v>338</v>
      </c>
      <c r="O3" s="118" t="s">
        <v>1213</v>
      </c>
      <c r="P3" s="120">
        <v>858</v>
      </c>
      <c r="Q3" s="120">
        <v>1</v>
      </c>
      <c r="R3" s="120">
        <v>17150</v>
      </c>
      <c r="S3" s="120"/>
      <c r="T3" s="120">
        <v>147.14699999999999</v>
      </c>
      <c r="U3" s="121">
        <v>2.4000000000000001E-5</v>
      </c>
      <c r="V3" s="121">
        <v>2.2469999999999999E-3</v>
      </c>
      <c r="W3" s="121">
        <v>1.738E-3</v>
      </c>
    </row>
    <row r="4" spans="1:26" ht="15" customHeight="1">
      <c r="A4" s="119">
        <v>507</v>
      </c>
      <c r="B4" s="119">
        <v>507</v>
      </c>
      <c r="C4" s="118" t="s">
        <v>1313</v>
      </c>
      <c r="D4" s="119">
        <v>513765339</v>
      </c>
      <c r="E4" s="118" t="s">
        <v>308</v>
      </c>
      <c r="F4" s="118" t="s">
        <v>1314</v>
      </c>
      <c r="G4" s="119" t="s">
        <v>1315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574</v>
      </c>
      <c r="N4" s="118" t="s">
        <v>338</v>
      </c>
      <c r="O4" s="118" t="s">
        <v>1213</v>
      </c>
      <c r="P4" s="120">
        <v>56164</v>
      </c>
      <c r="Q4" s="120">
        <v>1</v>
      </c>
      <c r="R4" s="120">
        <v>348.38</v>
      </c>
      <c r="S4" s="120"/>
      <c r="T4" s="120">
        <v>195.66414</v>
      </c>
      <c r="U4" s="121">
        <v>5.8E-5</v>
      </c>
      <c r="V4" s="121">
        <v>2.9880000000000002E-3</v>
      </c>
      <c r="W4" s="121">
        <v>2.3110000000000001E-3</v>
      </c>
    </row>
    <row r="5" spans="1:26" ht="15" customHeight="1">
      <c r="A5" s="119">
        <v>507</v>
      </c>
      <c r="B5" s="119">
        <v>507</v>
      </c>
      <c r="C5" s="118" t="s">
        <v>1313</v>
      </c>
      <c r="D5" s="119">
        <v>513765339</v>
      </c>
      <c r="E5" s="118" t="s">
        <v>308</v>
      </c>
      <c r="F5" s="118" t="s">
        <v>1316</v>
      </c>
      <c r="G5" s="119" t="s">
        <v>1317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571</v>
      </c>
      <c r="N5" s="118" t="s">
        <v>338</v>
      </c>
      <c r="O5" s="118" t="s">
        <v>1213</v>
      </c>
      <c r="P5" s="120">
        <v>48163</v>
      </c>
      <c r="Q5" s="120">
        <v>1</v>
      </c>
      <c r="R5" s="120">
        <v>1915</v>
      </c>
      <c r="S5" s="120"/>
      <c r="T5" s="120">
        <v>922.32145000000003</v>
      </c>
      <c r="U5" s="121">
        <v>1.2E-4</v>
      </c>
      <c r="V5" s="121">
        <v>1.4089000000000001E-2</v>
      </c>
      <c r="W5" s="121">
        <v>1.0895E-2</v>
      </c>
    </row>
    <row r="6" spans="1:26" ht="15" customHeight="1">
      <c r="A6" s="119">
        <v>507</v>
      </c>
      <c r="B6" s="119">
        <v>507</v>
      </c>
      <c r="C6" s="118" t="s">
        <v>1308</v>
      </c>
      <c r="D6" s="119">
        <v>510938608</v>
      </c>
      <c r="E6" s="118" t="s">
        <v>308</v>
      </c>
      <c r="F6" s="118" t="s">
        <v>1318</v>
      </c>
      <c r="G6" s="119" t="s">
        <v>1319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626</v>
      </c>
      <c r="N6" s="118" t="s">
        <v>338</v>
      </c>
      <c r="O6" s="118" t="s">
        <v>1213</v>
      </c>
      <c r="P6" s="120">
        <v>75227</v>
      </c>
      <c r="Q6" s="120">
        <v>1</v>
      </c>
      <c r="R6" s="120">
        <v>3670.29</v>
      </c>
      <c r="S6" s="120"/>
      <c r="T6" s="120">
        <v>2761.0490599999998</v>
      </c>
      <c r="U6" s="121">
        <v>7.2989999999999999E-3</v>
      </c>
      <c r="V6" s="121">
        <v>4.2178E-2</v>
      </c>
      <c r="W6" s="121">
        <v>3.2617E-2</v>
      </c>
    </row>
    <row r="7" spans="1:26" ht="15" customHeight="1">
      <c r="A7" s="119">
        <v>507</v>
      </c>
      <c r="B7" s="119">
        <v>507</v>
      </c>
      <c r="C7" s="118" t="s">
        <v>1320</v>
      </c>
      <c r="D7" s="119">
        <v>511776783</v>
      </c>
      <c r="E7" s="118" t="s">
        <v>308</v>
      </c>
      <c r="F7" s="118" t="s">
        <v>1321</v>
      </c>
      <c r="G7" s="119" t="s">
        <v>1322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1213</v>
      </c>
      <c r="P7" s="120">
        <v>791360</v>
      </c>
      <c r="Q7" s="120">
        <v>1</v>
      </c>
      <c r="R7" s="120">
        <v>355.84</v>
      </c>
      <c r="S7" s="120"/>
      <c r="T7" s="120">
        <v>2815.9754200000002</v>
      </c>
      <c r="U7" s="121">
        <v>2.5609999999999999E-3</v>
      </c>
      <c r="V7" s="121">
        <v>4.3017E-2</v>
      </c>
      <c r="W7" s="121">
        <v>3.3265999999999997E-2</v>
      </c>
    </row>
    <row r="8" spans="1:26" ht="15" customHeight="1">
      <c r="A8" s="119">
        <v>507</v>
      </c>
      <c r="B8" s="119">
        <v>507</v>
      </c>
      <c r="C8" s="118" t="s">
        <v>1320</v>
      </c>
      <c r="D8" s="119">
        <v>511776783</v>
      </c>
      <c r="E8" s="118" t="s">
        <v>308</v>
      </c>
      <c r="F8" s="118" t="s">
        <v>1323</v>
      </c>
      <c r="G8" s="119" t="s">
        <v>1324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694</v>
      </c>
      <c r="N8" s="118" t="s">
        <v>338</v>
      </c>
      <c r="O8" s="118" t="s">
        <v>1213</v>
      </c>
      <c r="P8" s="120">
        <v>189367</v>
      </c>
      <c r="Q8" s="120">
        <v>1</v>
      </c>
      <c r="R8" s="120">
        <v>141.80000000000001</v>
      </c>
      <c r="S8" s="120"/>
      <c r="T8" s="120">
        <v>268.52240999999998</v>
      </c>
      <c r="U8" s="121">
        <v>3.1500000000000001E-4</v>
      </c>
      <c r="V8" s="121">
        <v>4.1009999999999996E-3</v>
      </c>
      <c r="W8" s="121">
        <v>3.1719999999999999E-3</v>
      </c>
    </row>
    <row r="9" spans="1:26" ht="15" customHeight="1">
      <c r="A9" s="119">
        <v>507</v>
      </c>
      <c r="B9" s="119">
        <v>507</v>
      </c>
      <c r="C9" s="118" t="s">
        <v>1313</v>
      </c>
      <c r="D9" s="119">
        <v>513765339</v>
      </c>
      <c r="E9" s="118" t="s">
        <v>308</v>
      </c>
      <c r="F9" s="118" t="s">
        <v>1325</v>
      </c>
      <c r="G9" s="119" t="s">
        <v>1326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575</v>
      </c>
      <c r="N9" s="118" t="s">
        <v>338</v>
      </c>
      <c r="O9" s="118" t="s">
        <v>1213</v>
      </c>
      <c r="P9" s="120">
        <v>986618.47</v>
      </c>
      <c r="Q9" s="120">
        <v>1</v>
      </c>
      <c r="R9" s="120">
        <v>357.8</v>
      </c>
      <c r="S9" s="120"/>
      <c r="T9" s="120">
        <v>3530.1208900000001</v>
      </c>
      <c r="U9" s="121">
        <v>7.1699999999999997E-4</v>
      </c>
      <c r="V9" s="121">
        <v>5.3926000000000002E-2</v>
      </c>
      <c r="W9" s="121">
        <v>4.1702999999999997E-2</v>
      </c>
    </row>
    <row r="10" spans="1:26" ht="15" customHeight="1">
      <c r="A10" s="119">
        <v>507</v>
      </c>
      <c r="B10" s="119">
        <v>507</v>
      </c>
      <c r="C10" s="118" t="s">
        <v>1327</v>
      </c>
      <c r="D10" s="119">
        <v>514884485</v>
      </c>
      <c r="E10" s="118" t="s">
        <v>308</v>
      </c>
      <c r="F10" s="118" t="s">
        <v>1328</v>
      </c>
      <c r="G10" s="119" t="s">
        <v>1329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1213</v>
      </c>
      <c r="P10" s="120">
        <v>7899</v>
      </c>
      <c r="Q10" s="120">
        <v>1</v>
      </c>
      <c r="R10" s="120">
        <v>5622</v>
      </c>
      <c r="S10" s="120"/>
      <c r="T10" s="120">
        <v>444.08177999999998</v>
      </c>
      <c r="U10" s="121">
        <v>1.1280000000000001E-3</v>
      </c>
      <c r="V10" s="121">
        <v>6.783E-3</v>
      </c>
      <c r="W10" s="121">
        <v>5.2459999999999998E-3</v>
      </c>
    </row>
    <row r="11" spans="1:26" ht="15" customHeight="1">
      <c r="A11" s="119">
        <v>507</v>
      </c>
      <c r="B11" s="119">
        <v>507</v>
      </c>
      <c r="C11" s="118" t="s">
        <v>1320</v>
      </c>
      <c r="D11" s="119">
        <v>511776783</v>
      </c>
      <c r="E11" s="118" t="s">
        <v>308</v>
      </c>
      <c r="F11" s="118" t="s">
        <v>1330</v>
      </c>
      <c r="G11" s="119" t="s">
        <v>1331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631</v>
      </c>
      <c r="N11" s="118" t="s">
        <v>338</v>
      </c>
      <c r="O11" s="118" t="s">
        <v>1213</v>
      </c>
      <c r="P11" s="120">
        <v>76920</v>
      </c>
      <c r="Q11" s="120">
        <v>1</v>
      </c>
      <c r="R11" s="120">
        <v>383.33</v>
      </c>
      <c r="S11" s="120"/>
      <c r="T11" s="120">
        <v>294.85744</v>
      </c>
      <c r="U11" s="121">
        <v>2.81E-4</v>
      </c>
      <c r="V11" s="121">
        <v>4.5040000000000002E-3</v>
      </c>
      <c r="W11" s="121">
        <v>3.483E-3</v>
      </c>
    </row>
    <row r="12" spans="1:26" ht="15" customHeight="1">
      <c r="A12" s="119">
        <v>507</v>
      </c>
      <c r="B12" s="119">
        <v>507</v>
      </c>
      <c r="C12" s="118" t="s">
        <v>1308</v>
      </c>
      <c r="D12" s="119">
        <v>510938608</v>
      </c>
      <c r="E12" s="118" t="s">
        <v>308</v>
      </c>
      <c r="F12" s="118" t="s">
        <v>1332</v>
      </c>
      <c r="G12" s="119" t="s">
        <v>1333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574</v>
      </c>
      <c r="N12" s="118" t="s">
        <v>338</v>
      </c>
      <c r="O12" s="118" t="s">
        <v>1213</v>
      </c>
      <c r="P12" s="120">
        <v>76213</v>
      </c>
      <c r="Q12" s="120">
        <v>1</v>
      </c>
      <c r="R12" s="120">
        <v>3455.48</v>
      </c>
      <c r="S12" s="120"/>
      <c r="T12" s="120">
        <v>2633.5249699999999</v>
      </c>
      <c r="U12" s="121">
        <v>3.4629999999999999E-3</v>
      </c>
      <c r="V12" s="121">
        <v>4.0230000000000002E-2</v>
      </c>
      <c r="W12" s="121">
        <v>3.1111E-2</v>
      </c>
    </row>
    <row r="13" spans="1:26" ht="15" customHeight="1">
      <c r="A13" s="119">
        <v>507</v>
      </c>
      <c r="B13" s="119">
        <v>507</v>
      </c>
      <c r="C13" s="118" t="s">
        <v>1334</v>
      </c>
      <c r="D13" s="119">
        <v>513534974</v>
      </c>
      <c r="E13" s="118" t="s">
        <v>308</v>
      </c>
      <c r="F13" s="118" t="s">
        <v>1335</v>
      </c>
      <c r="G13" s="119" t="s">
        <v>1336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631</v>
      </c>
      <c r="N13" s="118" t="s">
        <v>338</v>
      </c>
      <c r="O13" s="118" t="s">
        <v>1213</v>
      </c>
      <c r="P13" s="120">
        <v>101774</v>
      </c>
      <c r="Q13" s="120">
        <v>1</v>
      </c>
      <c r="R13" s="120">
        <v>384.65</v>
      </c>
      <c r="S13" s="120"/>
      <c r="T13" s="120">
        <v>391.47368999999998</v>
      </c>
      <c r="U13" s="121">
        <v>1.3799999999999999E-4</v>
      </c>
      <c r="V13" s="121">
        <v>5.9800000000000001E-3</v>
      </c>
      <c r="W13" s="121">
        <v>4.6239999999999996E-3</v>
      </c>
    </row>
    <row r="14" spans="1:26" ht="15" customHeight="1">
      <c r="A14" s="119">
        <v>507</v>
      </c>
      <c r="B14" s="119">
        <v>507</v>
      </c>
      <c r="C14" s="118" t="s">
        <v>1308</v>
      </c>
      <c r="D14" s="119">
        <v>510938608</v>
      </c>
      <c r="E14" s="118" t="s">
        <v>308</v>
      </c>
      <c r="F14" s="118" t="s">
        <v>1337</v>
      </c>
      <c r="G14" s="119" t="s">
        <v>1338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1213</v>
      </c>
      <c r="P14" s="120">
        <v>0.06</v>
      </c>
      <c r="Q14" s="120">
        <v>1</v>
      </c>
      <c r="R14" s="120">
        <v>3605.5</v>
      </c>
      <c r="S14" s="120"/>
      <c r="T14" s="120">
        <v>2.16E-3</v>
      </c>
      <c r="U14" s="121">
        <v>0</v>
      </c>
      <c r="V14" s="121">
        <v>0</v>
      </c>
      <c r="W14" s="121">
        <v>0</v>
      </c>
    </row>
    <row r="15" spans="1:26" ht="15" customHeight="1">
      <c r="A15" s="119">
        <v>507</v>
      </c>
      <c r="B15" s="119">
        <v>507</v>
      </c>
      <c r="C15" s="118" t="s">
        <v>1334</v>
      </c>
      <c r="D15" s="119">
        <v>513534974</v>
      </c>
      <c r="E15" s="118" t="s">
        <v>308</v>
      </c>
      <c r="F15" s="118" t="s">
        <v>1339</v>
      </c>
      <c r="G15" s="119" t="s">
        <v>1340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571</v>
      </c>
      <c r="N15" s="118" t="s">
        <v>338</v>
      </c>
      <c r="O15" s="118" t="s">
        <v>1213</v>
      </c>
      <c r="P15" s="120">
        <v>103993</v>
      </c>
      <c r="Q15" s="120">
        <v>1</v>
      </c>
      <c r="R15" s="120">
        <v>1926</v>
      </c>
      <c r="S15" s="120"/>
      <c r="T15" s="120">
        <v>2002.90518</v>
      </c>
      <c r="U15" s="121">
        <v>2.3599999999999999E-4</v>
      </c>
      <c r="V15" s="121">
        <v>3.0596000000000002E-2</v>
      </c>
      <c r="W15" s="121">
        <v>2.3661000000000001E-2</v>
      </c>
    </row>
    <row r="16" spans="1:26" ht="15" customHeight="1">
      <c r="A16" s="119">
        <v>507</v>
      </c>
      <c r="B16" s="119">
        <v>507</v>
      </c>
      <c r="C16" s="118" t="s">
        <v>1308</v>
      </c>
      <c r="D16" s="119">
        <v>510938608</v>
      </c>
      <c r="E16" s="118" t="s">
        <v>308</v>
      </c>
      <c r="F16" s="118" t="s">
        <v>1341</v>
      </c>
      <c r="G16" s="119" t="s">
        <v>1342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575</v>
      </c>
      <c r="N16" s="118" t="s">
        <v>338</v>
      </c>
      <c r="O16" s="118" t="s">
        <v>1213</v>
      </c>
      <c r="P16" s="120">
        <v>62826</v>
      </c>
      <c r="Q16" s="120">
        <v>1</v>
      </c>
      <c r="R16" s="120">
        <v>3548.09</v>
      </c>
      <c r="S16" s="120"/>
      <c r="T16" s="120">
        <v>2229.12302</v>
      </c>
      <c r="U16" s="121">
        <v>4.4799999999999999E-4</v>
      </c>
      <c r="V16" s="121">
        <v>3.4051999999999999E-2</v>
      </c>
      <c r="W16" s="121">
        <v>2.6332999999999999E-2</v>
      </c>
    </row>
    <row r="17" spans="1:24" ht="15" customHeight="1">
      <c r="A17" s="119">
        <v>507</v>
      </c>
      <c r="B17" s="119">
        <v>507</v>
      </c>
      <c r="C17" s="118" t="s">
        <v>1334</v>
      </c>
      <c r="D17" s="119">
        <v>513534974</v>
      </c>
      <c r="E17" s="118" t="s">
        <v>308</v>
      </c>
      <c r="F17" s="118" t="s">
        <v>1343</v>
      </c>
      <c r="G17" s="119" t="s">
        <v>1344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574</v>
      </c>
      <c r="N17" s="118" t="s">
        <v>338</v>
      </c>
      <c r="O17" s="118" t="s">
        <v>1213</v>
      </c>
      <c r="P17" s="120">
        <v>161477</v>
      </c>
      <c r="Q17" s="120">
        <v>1</v>
      </c>
      <c r="R17" s="120">
        <v>347.61</v>
      </c>
      <c r="S17" s="120"/>
      <c r="T17" s="120">
        <v>561.31020000000001</v>
      </c>
      <c r="U17" s="121">
        <v>2.81E-4</v>
      </c>
      <c r="V17" s="121">
        <v>8.574E-3</v>
      </c>
      <c r="W17" s="121">
        <v>6.6309999999999997E-3</v>
      </c>
    </row>
    <row r="18" spans="1:24" ht="15" customHeight="1">
      <c r="A18" s="119">
        <v>507</v>
      </c>
      <c r="B18" s="119">
        <v>507</v>
      </c>
      <c r="C18" s="118" t="s">
        <v>1327</v>
      </c>
      <c r="D18" s="119">
        <v>514884485</v>
      </c>
      <c r="E18" s="118" t="s">
        <v>308</v>
      </c>
      <c r="F18" s="118" t="s">
        <v>1345</v>
      </c>
      <c r="G18" s="119" t="s">
        <v>1346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576</v>
      </c>
      <c r="N18" s="118" t="s">
        <v>338</v>
      </c>
      <c r="O18" s="118" t="s">
        <v>1213</v>
      </c>
      <c r="P18" s="120">
        <v>29932</v>
      </c>
      <c r="Q18" s="120">
        <v>1</v>
      </c>
      <c r="R18" s="120">
        <v>4959</v>
      </c>
      <c r="S18" s="120"/>
      <c r="T18" s="120">
        <v>1484.3278800000001</v>
      </c>
      <c r="U18" s="121">
        <v>2.9060000000000002E-3</v>
      </c>
      <c r="V18" s="121">
        <v>2.2674E-2</v>
      </c>
      <c r="W18" s="121">
        <v>1.7534999999999999E-2</v>
      </c>
    </row>
    <row r="19" spans="1:24" ht="15" customHeight="1">
      <c r="A19" s="119">
        <v>507</v>
      </c>
      <c r="B19" s="119">
        <v>507</v>
      </c>
      <c r="C19" s="118" t="s">
        <v>1334</v>
      </c>
      <c r="D19" s="119">
        <v>513534974</v>
      </c>
      <c r="E19" s="118" t="s">
        <v>308</v>
      </c>
      <c r="F19" s="118" t="s">
        <v>1347</v>
      </c>
      <c r="G19" s="119" t="s">
        <v>1348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575</v>
      </c>
      <c r="N19" s="118" t="s">
        <v>338</v>
      </c>
      <c r="O19" s="118" t="s">
        <v>1213</v>
      </c>
      <c r="P19" s="120">
        <v>196685</v>
      </c>
      <c r="Q19" s="120">
        <v>1</v>
      </c>
      <c r="R19" s="120">
        <v>356.58</v>
      </c>
      <c r="S19" s="120"/>
      <c r="T19" s="120">
        <v>701.33937000000003</v>
      </c>
      <c r="U19" s="121">
        <v>1.44E-4</v>
      </c>
      <c r="V19" s="121">
        <v>1.0713E-2</v>
      </c>
      <c r="W19" s="121">
        <v>8.2850000000000007E-3</v>
      </c>
    </row>
    <row r="20" spans="1:24" ht="15" customHeight="1">
      <c r="A20" s="119">
        <v>507</v>
      </c>
      <c r="B20" s="119">
        <v>507</v>
      </c>
      <c r="C20" s="118" t="s">
        <v>1334</v>
      </c>
      <c r="D20" s="119">
        <v>513534974</v>
      </c>
      <c r="E20" s="118" t="s">
        <v>308</v>
      </c>
      <c r="F20" s="118" t="s">
        <v>1349</v>
      </c>
      <c r="G20" s="119" t="s">
        <v>1350</v>
      </c>
      <c r="H20" s="118" t="s">
        <v>320</v>
      </c>
      <c r="I20" s="118" t="s">
        <v>965</v>
      </c>
      <c r="J20" s="118" t="s">
        <v>203</v>
      </c>
      <c r="K20" s="118" t="s">
        <v>203</v>
      </c>
      <c r="L20" s="118" t="s">
        <v>339</v>
      </c>
      <c r="M20" s="130" t="s">
        <v>573</v>
      </c>
      <c r="N20" s="118" t="s">
        <v>338</v>
      </c>
      <c r="O20" s="118" t="s">
        <v>1213</v>
      </c>
      <c r="P20" s="120">
        <v>38207</v>
      </c>
      <c r="Q20" s="120">
        <v>1</v>
      </c>
      <c r="R20" s="120">
        <v>1960</v>
      </c>
      <c r="S20" s="120"/>
      <c r="T20" s="120">
        <v>748.85720000000003</v>
      </c>
      <c r="U20" s="121">
        <v>1.4899999999999999E-4</v>
      </c>
      <c r="V20" s="121">
        <v>1.1439E-2</v>
      </c>
      <c r="W20" s="121">
        <v>8.8459999999999997E-3</v>
      </c>
    </row>
    <row r="21" spans="1:24" ht="15" customHeight="1">
      <c r="A21" s="119">
        <v>507</v>
      </c>
      <c r="B21" s="119">
        <v>507</v>
      </c>
      <c r="C21" s="118" t="s">
        <v>1351</v>
      </c>
      <c r="D21" s="119">
        <v>511303661</v>
      </c>
      <c r="E21" s="118" t="s">
        <v>308</v>
      </c>
      <c r="F21" s="118" t="s">
        <v>1352</v>
      </c>
      <c r="G21" s="119" t="s">
        <v>1353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626</v>
      </c>
      <c r="N21" s="118" t="s">
        <v>338</v>
      </c>
      <c r="O21" s="118" t="s">
        <v>1213</v>
      </c>
      <c r="P21" s="120">
        <v>85773</v>
      </c>
      <c r="Q21" s="120">
        <v>1</v>
      </c>
      <c r="R21" s="120">
        <v>382.2</v>
      </c>
      <c r="S21" s="120"/>
      <c r="T21" s="120">
        <v>327.82441</v>
      </c>
      <c r="U21" s="121">
        <v>3.153E-3</v>
      </c>
      <c r="V21" s="121">
        <v>5.0070000000000002E-3</v>
      </c>
      <c r="W21" s="121">
        <v>3.872E-3</v>
      </c>
    </row>
    <row r="22" spans="1:24" ht="15" customHeight="1">
      <c r="A22" s="119">
        <v>507</v>
      </c>
      <c r="B22" s="119">
        <v>507</v>
      </c>
      <c r="C22" s="118" t="s">
        <v>1351</v>
      </c>
      <c r="D22" s="119">
        <v>511303661</v>
      </c>
      <c r="E22" s="118" t="s">
        <v>308</v>
      </c>
      <c r="F22" s="118" t="s">
        <v>1354</v>
      </c>
      <c r="G22" s="119" t="s">
        <v>1355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573</v>
      </c>
      <c r="N22" s="118" t="s">
        <v>338</v>
      </c>
      <c r="O22" s="118" t="s">
        <v>1213</v>
      </c>
      <c r="P22" s="120">
        <v>107997</v>
      </c>
      <c r="Q22" s="120">
        <v>1</v>
      </c>
      <c r="R22" s="120">
        <v>2671</v>
      </c>
      <c r="S22" s="120"/>
      <c r="T22" s="120">
        <v>2884.59987</v>
      </c>
      <c r="U22" s="121">
        <v>1.542E-3</v>
      </c>
      <c r="V22" s="121">
        <v>4.4065E-2</v>
      </c>
      <c r="W22" s="121">
        <v>3.4077000000000003E-2</v>
      </c>
    </row>
    <row r="23" spans="1:24" ht="15" customHeight="1">
      <c r="A23" s="119">
        <v>507</v>
      </c>
      <c r="B23" s="119">
        <v>507</v>
      </c>
      <c r="C23" s="118" t="s">
        <v>1308</v>
      </c>
      <c r="D23" s="119">
        <v>510938608</v>
      </c>
      <c r="E23" s="118" t="s">
        <v>308</v>
      </c>
      <c r="F23" s="118" t="s">
        <v>1356</v>
      </c>
      <c r="G23" s="119" t="s">
        <v>1357</v>
      </c>
      <c r="H23" s="118" t="s">
        <v>320</v>
      </c>
      <c r="I23" s="118" t="s">
        <v>965</v>
      </c>
      <c r="J23" s="118" t="s">
        <v>203</v>
      </c>
      <c r="K23" s="118" t="s">
        <v>203</v>
      </c>
      <c r="L23" s="118" t="s">
        <v>339</v>
      </c>
      <c r="M23" s="130" t="s">
        <v>573</v>
      </c>
      <c r="N23" s="118" t="s">
        <v>338</v>
      </c>
      <c r="O23" s="118" t="s">
        <v>1213</v>
      </c>
      <c r="P23" s="120">
        <v>5551.64</v>
      </c>
      <c r="Q23" s="120">
        <v>1</v>
      </c>
      <c r="R23" s="120">
        <v>19470</v>
      </c>
      <c r="S23" s="120"/>
      <c r="T23" s="120">
        <v>1080.9043099999999</v>
      </c>
      <c r="U23" s="121">
        <v>1.73E-4</v>
      </c>
      <c r="V23" s="121">
        <v>1.6511999999999999E-2</v>
      </c>
      <c r="W23" s="121">
        <v>1.2769000000000001E-2</v>
      </c>
    </row>
    <row r="24" spans="1:24" ht="15" customHeight="1">
      <c r="A24" s="119">
        <v>507</v>
      </c>
      <c r="B24" s="119">
        <v>507</v>
      </c>
      <c r="C24" s="118" t="s">
        <v>1320</v>
      </c>
      <c r="D24" s="119">
        <v>511776783</v>
      </c>
      <c r="E24" s="118" t="s">
        <v>308</v>
      </c>
      <c r="F24" s="118" t="s">
        <v>1358</v>
      </c>
      <c r="G24" s="119" t="s">
        <v>1359</v>
      </c>
      <c r="H24" s="118" t="s">
        <v>320</v>
      </c>
      <c r="I24" s="118" t="s">
        <v>967</v>
      </c>
      <c r="J24" s="118" t="s">
        <v>203</v>
      </c>
      <c r="K24" s="118" t="s">
        <v>203</v>
      </c>
      <c r="L24" s="118" t="s">
        <v>339</v>
      </c>
      <c r="M24" s="130" t="s">
        <v>574</v>
      </c>
      <c r="N24" s="118" t="s">
        <v>338</v>
      </c>
      <c r="O24" s="118" t="s">
        <v>1213</v>
      </c>
      <c r="P24" s="120">
        <v>746316</v>
      </c>
      <c r="Q24" s="120">
        <v>1</v>
      </c>
      <c r="R24" s="120">
        <v>347.85</v>
      </c>
      <c r="S24" s="120"/>
      <c r="T24" s="120">
        <v>2596.0602100000001</v>
      </c>
      <c r="U24" s="121">
        <v>5.1500000000000001E-3</v>
      </c>
      <c r="V24" s="121">
        <v>3.9656999999999998E-2</v>
      </c>
      <c r="W24" s="121">
        <v>3.0668000000000001E-2</v>
      </c>
    </row>
    <row r="25" spans="1:24" ht="15" customHeight="1">
      <c r="A25" s="119">
        <v>507</v>
      </c>
      <c r="B25" s="119">
        <v>507</v>
      </c>
      <c r="C25" s="118" t="s">
        <v>1360</v>
      </c>
      <c r="D25" s="119" t="s">
        <v>1361</v>
      </c>
      <c r="E25" s="118" t="s">
        <v>312</v>
      </c>
      <c r="F25" s="118" t="s">
        <v>1362</v>
      </c>
      <c r="G25" s="119" t="s">
        <v>1363</v>
      </c>
      <c r="H25" s="118" t="s">
        <v>320</v>
      </c>
      <c r="I25" s="118" t="s">
        <v>966</v>
      </c>
      <c r="J25" s="118" t="s">
        <v>204</v>
      </c>
      <c r="K25" s="118" t="s">
        <v>223</v>
      </c>
      <c r="L25" s="118" t="s">
        <v>343</v>
      </c>
      <c r="M25" s="130" t="s">
        <v>734</v>
      </c>
      <c r="N25" s="118" t="s">
        <v>338</v>
      </c>
      <c r="O25" s="118" t="s">
        <v>1216</v>
      </c>
      <c r="P25" s="120">
        <v>2558</v>
      </c>
      <c r="Q25" s="120">
        <v>3.7589999999999999</v>
      </c>
      <c r="R25" s="120">
        <v>50013</v>
      </c>
      <c r="S25" s="120">
        <v>4.5621900000000002</v>
      </c>
      <c r="T25" s="120">
        <v>4826.1602899999998</v>
      </c>
      <c r="U25" s="121">
        <v>1.9999999999999999E-6</v>
      </c>
      <c r="V25" s="121">
        <v>7.3723999999999998E-2</v>
      </c>
      <c r="W25" s="121">
        <v>5.7013000000000001E-2</v>
      </c>
      <c r="X25" s="132"/>
    </row>
    <row r="26" spans="1:24" ht="15" customHeight="1">
      <c r="A26" s="119">
        <v>507</v>
      </c>
      <c r="B26" s="119">
        <v>507</v>
      </c>
      <c r="C26" s="118" t="s">
        <v>1364</v>
      </c>
      <c r="D26" s="119" t="s">
        <v>1365</v>
      </c>
      <c r="E26" s="118" t="s">
        <v>312</v>
      </c>
      <c r="F26" s="118" t="s">
        <v>1366</v>
      </c>
      <c r="G26" s="119" t="s">
        <v>1367</v>
      </c>
      <c r="H26" s="118" t="s">
        <v>320</v>
      </c>
      <c r="I26" s="118" t="s">
        <v>966</v>
      </c>
      <c r="J26" s="118" t="s">
        <v>204</v>
      </c>
      <c r="K26" s="118" t="s">
        <v>303</v>
      </c>
      <c r="L26" s="118" t="s">
        <v>379</v>
      </c>
      <c r="M26" s="130" t="s">
        <v>734</v>
      </c>
      <c r="N26" s="118" t="s">
        <v>338</v>
      </c>
      <c r="O26" s="118" t="s">
        <v>1216</v>
      </c>
      <c r="P26" s="120">
        <v>1496</v>
      </c>
      <c r="Q26" s="120">
        <v>3.7589999999999999</v>
      </c>
      <c r="R26" s="120">
        <v>7080.5</v>
      </c>
      <c r="S26" s="120"/>
      <c r="T26" s="120">
        <v>398.16937000000001</v>
      </c>
      <c r="U26" s="121">
        <v>4.35E-4</v>
      </c>
      <c r="V26" s="121">
        <v>6.0819999999999997E-3</v>
      </c>
      <c r="W26" s="121">
        <v>4.7029999999999997E-3</v>
      </c>
      <c r="X26" s="132"/>
    </row>
    <row r="27" spans="1:24" ht="15" customHeight="1">
      <c r="A27" s="119">
        <v>507</v>
      </c>
      <c r="B27" s="119">
        <v>507</v>
      </c>
      <c r="C27" s="118" t="s">
        <v>1368</v>
      </c>
      <c r="D27" s="119" t="s">
        <v>1369</v>
      </c>
      <c r="E27" s="118" t="s">
        <v>312</v>
      </c>
      <c r="F27" s="118" t="s">
        <v>1370</v>
      </c>
      <c r="G27" s="119" t="s">
        <v>1371</v>
      </c>
      <c r="H27" s="118" t="s">
        <v>320</v>
      </c>
      <c r="I27" s="118" t="s">
        <v>966</v>
      </c>
      <c r="J27" s="118" t="s">
        <v>204</v>
      </c>
      <c r="K27" s="118" t="s">
        <v>232</v>
      </c>
      <c r="L27" s="118" t="s">
        <v>379</v>
      </c>
      <c r="M27" s="130" t="s">
        <v>734</v>
      </c>
      <c r="N27" s="118" t="s">
        <v>338</v>
      </c>
      <c r="O27" s="118" t="s">
        <v>1210</v>
      </c>
      <c r="P27" s="120">
        <v>8269</v>
      </c>
      <c r="Q27" s="120">
        <v>4.7504999999999997</v>
      </c>
      <c r="R27" s="120">
        <v>1393.2</v>
      </c>
      <c r="S27" s="120"/>
      <c r="T27" s="120">
        <v>547.27521000000002</v>
      </c>
      <c r="U27" s="121">
        <v>1.94E-4</v>
      </c>
      <c r="V27" s="121">
        <v>8.3599999999999994E-3</v>
      </c>
      <c r="W27" s="121">
        <v>6.4650000000000003E-3</v>
      </c>
      <c r="X27" s="132"/>
    </row>
    <row r="28" spans="1:24" ht="15" customHeight="1">
      <c r="A28" s="119">
        <v>507</v>
      </c>
      <c r="B28" s="119">
        <v>507</v>
      </c>
      <c r="C28" s="118" t="s">
        <v>1372</v>
      </c>
      <c r="D28" s="119" t="s">
        <v>1373</v>
      </c>
      <c r="E28" s="118" t="s">
        <v>312</v>
      </c>
      <c r="F28" s="118" t="s">
        <v>1374</v>
      </c>
      <c r="G28" s="119" t="s">
        <v>1375</v>
      </c>
      <c r="H28" s="118" t="s">
        <v>320</v>
      </c>
      <c r="I28" s="118" t="s">
        <v>966</v>
      </c>
      <c r="J28" s="118" t="s">
        <v>204</v>
      </c>
      <c r="K28" s="118" t="s">
        <v>292</v>
      </c>
      <c r="L28" s="118" t="s">
        <v>313</v>
      </c>
      <c r="M28" s="130" t="s">
        <v>734</v>
      </c>
      <c r="N28" s="118" t="s">
        <v>338</v>
      </c>
      <c r="O28" s="118" t="s">
        <v>1215</v>
      </c>
      <c r="P28" s="120">
        <v>11189</v>
      </c>
      <c r="Q28" s="120">
        <v>4.0202</v>
      </c>
      <c r="R28" s="120">
        <v>3646.5</v>
      </c>
      <c r="S28" s="120"/>
      <c r="T28" s="120">
        <v>1640.26928</v>
      </c>
      <c r="U28" s="121">
        <v>6.6519999999999999E-3</v>
      </c>
      <c r="V28" s="121">
        <v>2.5056999999999999E-2</v>
      </c>
      <c r="W28" s="121">
        <v>1.9376999999999998E-2</v>
      </c>
      <c r="X28" s="132"/>
    </row>
    <row r="29" spans="1:24" ht="15" customHeight="1">
      <c r="A29" s="119">
        <v>507</v>
      </c>
      <c r="B29" s="119">
        <v>507</v>
      </c>
      <c r="C29" s="118" t="s">
        <v>1376</v>
      </c>
      <c r="D29" s="119" t="s">
        <v>1377</v>
      </c>
      <c r="E29" s="118" t="s">
        <v>312</v>
      </c>
      <c r="F29" s="118" t="s">
        <v>1378</v>
      </c>
      <c r="G29" s="119" t="s">
        <v>1379</v>
      </c>
      <c r="H29" s="118" t="s">
        <v>320</v>
      </c>
      <c r="I29" s="118" t="s">
        <v>966</v>
      </c>
      <c r="J29" s="118" t="s">
        <v>204</v>
      </c>
      <c r="K29" s="118" t="s">
        <v>223</v>
      </c>
      <c r="L29" s="118" t="s">
        <v>343</v>
      </c>
      <c r="M29" s="130" t="s">
        <v>734</v>
      </c>
      <c r="N29" s="118" t="s">
        <v>338</v>
      </c>
      <c r="O29" s="118" t="s">
        <v>1216</v>
      </c>
      <c r="P29" s="120">
        <v>3446</v>
      </c>
      <c r="Q29" s="120">
        <v>3.7589999999999999</v>
      </c>
      <c r="R29" s="120">
        <v>54723</v>
      </c>
      <c r="S29" s="120"/>
      <c r="T29" s="120">
        <v>7088.5514700000003</v>
      </c>
      <c r="U29" s="121">
        <v>3.0000000000000001E-6</v>
      </c>
      <c r="V29" s="121">
        <v>0.10828500000000001</v>
      </c>
      <c r="W29" s="121">
        <v>8.3739999999999995E-2</v>
      </c>
      <c r="X29" s="132"/>
    </row>
    <row r="30" spans="1:24" ht="15" customHeight="1">
      <c r="A30" s="119">
        <v>507</v>
      </c>
      <c r="B30" s="119">
        <v>507</v>
      </c>
      <c r="C30" s="118" t="s">
        <v>1380</v>
      </c>
      <c r="D30" s="119" t="s">
        <v>1381</v>
      </c>
      <c r="E30" s="118" t="s">
        <v>312</v>
      </c>
      <c r="F30" s="118" t="s">
        <v>1382</v>
      </c>
      <c r="G30" s="119" t="s">
        <v>1383</v>
      </c>
      <c r="H30" s="118" t="s">
        <v>320</v>
      </c>
      <c r="I30" s="118" t="s">
        <v>966</v>
      </c>
      <c r="J30" s="118" t="s">
        <v>204</v>
      </c>
      <c r="K30" s="118" t="s">
        <v>281</v>
      </c>
      <c r="L30" s="118" t="s">
        <v>401</v>
      </c>
      <c r="M30" s="130" t="s">
        <v>734</v>
      </c>
      <c r="N30" s="118" t="s">
        <v>338</v>
      </c>
      <c r="O30" s="118" t="s">
        <v>1209</v>
      </c>
      <c r="P30" s="120">
        <v>2616</v>
      </c>
      <c r="Q30" s="120">
        <v>2.7412999999999998</v>
      </c>
      <c r="R30" s="120">
        <v>5597</v>
      </c>
      <c r="S30" s="120"/>
      <c r="T30" s="120">
        <v>401.37434999999999</v>
      </c>
      <c r="U30" s="121">
        <v>4.0000000000000003E-5</v>
      </c>
      <c r="V30" s="121">
        <v>6.1310000000000002E-3</v>
      </c>
      <c r="W30" s="121">
        <v>4.7410000000000004E-3</v>
      </c>
      <c r="X30" s="132"/>
    </row>
    <row r="31" spans="1:24" ht="15" customHeight="1">
      <c r="A31" s="119">
        <v>507</v>
      </c>
      <c r="B31" s="119">
        <v>507</v>
      </c>
      <c r="C31" s="118" t="s">
        <v>1368</v>
      </c>
      <c r="D31" s="119" t="s">
        <v>1369</v>
      </c>
      <c r="E31" s="118" t="s">
        <v>312</v>
      </c>
      <c r="F31" s="118" t="s">
        <v>1384</v>
      </c>
      <c r="G31" s="119" t="s">
        <v>1385</v>
      </c>
      <c r="H31" s="118" t="s">
        <v>320</v>
      </c>
      <c r="I31" s="118" t="s">
        <v>966</v>
      </c>
      <c r="J31" s="118" t="s">
        <v>204</v>
      </c>
      <c r="K31" s="118" t="s">
        <v>250</v>
      </c>
      <c r="L31" s="118" t="s">
        <v>313</v>
      </c>
      <c r="M31" s="130" t="s">
        <v>734</v>
      </c>
      <c r="N31" s="118" t="s">
        <v>338</v>
      </c>
      <c r="O31" s="118" t="s">
        <v>1216</v>
      </c>
      <c r="P31" s="120">
        <v>19169</v>
      </c>
      <c r="Q31" s="120">
        <v>3.7589999999999999</v>
      </c>
      <c r="R31" s="120">
        <v>1769.8</v>
      </c>
      <c r="S31" s="120"/>
      <c r="T31" s="120">
        <v>1275.25188</v>
      </c>
      <c r="U31" s="121">
        <v>9.6000000000000002E-5</v>
      </c>
      <c r="V31" s="121">
        <v>1.9480000000000001E-2</v>
      </c>
      <c r="W31" s="121">
        <v>1.5065E-2</v>
      </c>
      <c r="X31" s="132"/>
    </row>
    <row r="32" spans="1:24" ht="15" customHeight="1">
      <c r="A32" s="119">
        <v>507</v>
      </c>
      <c r="B32" s="119">
        <v>507</v>
      </c>
      <c r="C32" s="118" t="s">
        <v>1386</v>
      </c>
      <c r="D32" s="119" t="s">
        <v>1387</v>
      </c>
      <c r="E32" s="118" t="s">
        <v>312</v>
      </c>
      <c r="F32" s="118" t="s">
        <v>1388</v>
      </c>
      <c r="G32" s="119" t="s">
        <v>1389</v>
      </c>
      <c r="H32" s="118" t="s">
        <v>320</v>
      </c>
      <c r="I32" s="118" t="s">
        <v>966</v>
      </c>
      <c r="J32" s="118" t="s">
        <v>204</v>
      </c>
      <c r="K32" s="118" t="s">
        <v>288</v>
      </c>
      <c r="L32" s="118" t="s">
        <v>379</v>
      </c>
      <c r="M32" s="130" t="s">
        <v>734</v>
      </c>
      <c r="N32" s="118" t="s">
        <v>338</v>
      </c>
      <c r="O32" s="118" t="s">
        <v>1216</v>
      </c>
      <c r="P32" s="120">
        <v>22759</v>
      </c>
      <c r="Q32" s="120">
        <v>3.7589999999999999</v>
      </c>
      <c r="R32" s="120">
        <v>3727</v>
      </c>
      <c r="S32" s="120"/>
      <c r="T32" s="120">
        <v>3188.4887899999999</v>
      </c>
      <c r="U32" s="121">
        <v>1.2E-4</v>
      </c>
      <c r="V32" s="121">
        <v>4.8707E-2</v>
      </c>
      <c r="W32" s="121">
        <v>3.7666999999999999E-2</v>
      </c>
      <c r="X32" s="132"/>
    </row>
    <row r="33" spans="1:24" ht="15" customHeight="1">
      <c r="A33" s="119">
        <v>507</v>
      </c>
      <c r="B33" s="119">
        <v>507</v>
      </c>
      <c r="C33" s="118" t="s">
        <v>1376</v>
      </c>
      <c r="D33" s="119" t="s">
        <v>1377</v>
      </c>
      <c r="E33" s="118" t="s">
        <v>312</v>
      </c>
      <c r="F33" s="118" t="s">
        <v>1390</v>
      </c>
      <c r="G33" s="119" t="s">
        <v>1391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1216</v>
      </c>
      <c r="P33" s="120">
        <v>5186</v>
      </c>
      <c r="Q33" s="120">
        <v>3.7589999999999999</v>
      </c>
      <c r="R33" s="120">
        <v>10203</v>
      </c>
      <c r="S33" s="120"/>
      <c r="T33" s="120">
        <v>1988.9905699999999</v>
      </c>
      <c r="U33" s="121">
        <v>6.0000000000000002E-6</v>
      </c>
      <c r="V33" s="121">
        <v>3.0384000000000001E-2</v>
      </c>
      <c r="W33" s="121">
        <v>2.3496E-2</v>
      </c>
      <c r="X33" s="132"/>
    </row>
    <row r="34" spans="1:24" ht="15" customHeight="1">
      <c r="A34" s="119">
        <v>507</v>
      </c>
      <c r="B34" s="119">
        <v>507</v>
      </c>
      <c r="C34" s="118" t="s">
        <v>1392</v>
      </c>
      <c r="D34" s="119" t="s">
        <v>1393</v>
      </c>
      <c r="E34" s="118" t="s">
        <v>312</v>
      </c>
      <c r="F34" s="118" t="s">
        <v>1394</v>
      </c>
      <c r="G34" s="119" t="s">
        <v>1395</v>
      </c>
      <c r="H34" s="118" t="s">
        <v>320</v>
      </c>
      <c r="I34" s="118" t="s">
        <v>966</v>
      </c>
      <c r="J34" s="118" t="s">
        <v>204</v>
      </c>
      <c r="K34" s="118" t="s">
        <v>288</v>
      </c>
      <c r="L34" s="118" t="s">
        <v>379</v>
      </c>
      <c r="M34" s="130" t="s">
        <v>734</v>
      </c>
      <c r="N34" s="118" t="s">
        <v>338</v>
      </c>
      <c r="O34" s="118" t="s">
        <v>1216</v>
      </c>
      <c r="P34" s="120">
        <v>22475</v>
      </c>
      <c r="Q34" s="120">
        <v>3.7589999999999999</v>
      </c>
      <c r="R34" s="120">
        <v>3558.75</v>
      </c>
      <c r="S34" s="120"/>
      <c r="T34" s="120">
        <v>3006.5574499999998</v>
      </c>
      <c r="U34" s="121">
        <v>8.3999999999999995E-5</v>
      </c>
      <c r="V34" s="121">
        <v>4.5927999999999997E-2</v>
      </c>
      <c r="W34" s="121">
        <v>3.5518000000000001E-2</v>
      </c>
      <c r="X34" s="132"/>
    </row>
    <row r="35" spans="1:24" ht="15" customHeight="1">
      <c r="A35" s="119">
        <v>507</v>
      </c>
      <c r="B35" s="119">
        <v>507</v>
      </c>
      <c r="C35" s="118" t="s">
        <v>1396</v>
      </c>
      <c r="D35" s="119" t="s">
        <v>1373</v>
      </c>
      <c r="E35" s="118" t="s">
        <v>312</v>
      </c>
      <c r="F35" s="118" t="s">
        <v>1397</v>
      </c>
      <c r="G35" s="119" t="s">
        <v>1398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1216</v>
      </c>
      <c r="P35" s="120">
        <v>7613</v>
      </c>
      <c r="Q35" s="120">
        <v>3.7589999999999999</v>
      </c>
      <c r="R35" s="120">
        <v>10938</v>
      </c>
      <c r="S35" s="120"/>
      <c r="T35" s="120">
        <v>3130.1566600000001</v>
      </c>
      <c r="U35" s="121">
        <v>1.63E-4</v>
      </c>
      <c r="V35" s="121">
        <v>4.7815999999999997E-2</v>
      </c>
      <c r="W35" s="121">
        <v>3.6977999999999997E-2</v>
      </c>
      <c r="X35" s="132"/>
    </row>
    <row r="36" spans="1:24" ht="15" customHeight="1">
      <c r="A36" s="119">
        <v>507</v>
      </c>
      <c r="B36" s="119">
        <v>507</v>
      </c>
      <c r="C36" s="118" t="s">
        <v>1386</v>
      </c>
      <c r="D36" s="119" t="s">
        <v>1387</v>
      </c>
      <c r="E36" s="118" t="s">
        <v>312</v>
      </c>
      <c r="F36" s="118" t="s">
        <v>1399</v>
      </c>
      <c r="G36" s="119" t="s">
        <v>1400</v>
      </c>
      <c r="H36" s="118" t="s">
        <v>320</v>
      </c>
      <c r="I36" s="118" t="s">
        <v>966</v>
      </c>
      <c r="J36" s="118" t="s">
        <v>204</v>
      </c>
      <c r="K36" s="118" t="s">
        <v>223</v>
      </c>
      <c r="L36" s="118" t="s">
        <v>343</v>
      </c>
      <c r="M36" s="130" t="s">
        <v>734</v>
      </c>
      <c r="N36" s="118" t="s">
        <v>338</v>
      </c>
      <c r="O36" s="118" t="s">
        <v>1216</v>
      </c>
      <c r="P36" s="120">
        <v>2149</v>
      </c>
      <c r="Q36" s="120">
        <v>3.7589999999999999</v>
      </c>
      <c r="R36" s="120">
        <v>54422</v>
      </c>
      <c r="S36" s="120">
        <v>2.8351000000000002</v>
      </c>
      <c r="T36" s="120">
        <v>4406.9158200000002</v>
      </c>
      <c r="U36" s="121">
        <v>1.9999999999999999E-6</v>
      </c>
      <c r="V36" s="121">
        <v>6.7319000000000004E-2</v>
      </c>
      <c r="W36" s="121">
        <v>5.2060000000000002E-2</v>
      </c>
      <c r="X36" s="132"/>
    </row>
    <row r="37" spans="1:24" ht="15" customHeight="1">
      <c r="A37" s="119">
        <v>507</v>
      </c>
      <c r="B37" s="119">
        <v>507</v>
      </c>
      <c r="C37" s="118" t="s">
        <v>1368</v>
      </c>
      <c r="D37" s="119" t="s">
        <v>1369</v>
      </c>
      <c r="E37" s="118" t="s">
        <v>312</v>
      </c>
      <c r="F37" s="118" t="s">
        <v>1401</v>
      </c>
      <c r="G37" s="119" t="s">
        <v>1402</v>
      </c>
      <c r="H37" s="118" t="s">
        <v>320</v>
      </c>
      <c r="I37" s="118" t="s">
        <v>966</v>
      </c>
      <c r="J37" s="118" t="s">
        <v>204</v>
      </c>
      <c r="K37" s="118" t="s">
        <v>295</v>
      </c>
      <c r="L37" s="118" t="s">
        <v>363</v>
      </c>
      <c r="M37" s="130" t="s">
        <v>734</v>
      </c>
      <c r="N37" s="118" t="s">
        <v>338</v>
      </c>
      <c r="O37" s="118" t="s">
        <v>1216</v>
      </c>
      <c r="P37" s="120">
        <v>181423</v>
      </c>
      <c r="Q37" s="120">
        <v>3.7589999999999999</v>
      </c>
      <c r="R37" s="120">
        <v>539.11</v>
      </c>
      <c r="S37" s="118"/>
      <c r="T37" s="120">
        <v>3676.5633800000001</v>
      </c>
      <c r="U37" s="121">
        <v>1.073E-3</v>
      </c>
      <c r="V37" s="121">
        <v>5.6162999999999998E-2</v>
      </c>
      <c r="W37" s="121">
        <v>4.3432999999999999E-2</v>
      </c>
      <c r="X37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D12" sqref="D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S2" sqref="S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25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C1" workbookViewId="0">
      <selection activeCell="Z3" sqref="Z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>
      <selection activeCell="J27" sqref="J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7.625" bestFit="1" customWidth="1"/>
    <col min="18" max="18" width="10.75" bestFit="1" customWidth="1"/>
    <col min="19" max="19" width="10.5" bestFit="1" customWidth="1"/>
    <col min="20" max="20" width="5.375" bestFit="1" customWidth="1"/>
    <col min="21" max="21" width="8" bestFit="1" customWidth="1"/>
    <col min="22" max="22" width="10.375" bestFit="1" customWidth="1"/>
    <col min="23" max="23" width="9.375" bestFit="1" customWidth="1"/>
    <col min="24" max="24" width="10.25" bestFit="1" customWidth="1"/>
    <col min="25" max="25" width="11.625" customWidth="1"/>
    <col min="26" max="26" width="7.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8" bestFit="1" customWidth="1"/>
    <col min="31" max="31" width="9.25" bestFit="1" customWidth="1"/>
    <col min="32" max="32" width="7.875" bestFit="1" customWidth="1"/>
    <col min="33" max="34" width="9.875" bestFit="1" customWidth="1"/>
    <col min="35" max="35" width="7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8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G1" workbookViewId="0">
      <selection activeCell="AC2" sqref="AC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9"/>
  <sheetViews>
    <sheetView rightToLeft="1" topLeftCell="U1" workbookViewId="0">
      <selection activeCell="AE7" sqref="AE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4.125" bestFit="1" customWidth="1"/>
    <col min="8" max="8" width="10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3.5" bestFit="1" customWidth="1"/>
    <col min="15" max="15" width="10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0" width="10" bestFit="1" customWidth="1"/>
    <col min="31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507</v>
      </c>
      <c r="B2" s="119">
        <v>507</v>
      </c>
      <c r="C2" s="118" t="s">
        <v>1018</v>
      </c>
      <c r="D2" s="119">
        <v>76019900</v>
      </c>
      <c r="E2" s="118" t="s">
        <v>1216</v>
      </c>
      <c r="F2" s="120">
        <v>3.7589999999999999</v>
      </c>
      <c r="G2" s="120">
        <v>-530000</v>
      </c>
      <c r="H2" s="120">
        <v>-1968.6320000000001</v>
      </c>
      <c r="I2" s="121">
        <v>33.721471999999999</v>
      </c>
      <c r="J2" s="121">
        <v>-8.7420999999999999E-2</v>
      </c>
      <c r="K2" s="119">
        <v>760199000</v>
      </c>
      <c r="L2" s="118" t="s">
        <v>1213</v>
      </c>
      <c r="M2" s="118" t="s">
        <v>1214</v>
      </c>
      <c r="N2" s="120">
        <v>530000</v>
      </c>
      <c r="O2" s="120">
        <v>7377.0870100000002</v>
      </c>
      <c r="P2" s="121">
        <v>-33.616660000000003</v>
      </c>
      <c r="Q2" s="121">
        <v>8.7149000000000004E-2</v>
      </c>
      <c r="R2" s="120">
        <v>-23.00067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1403</v>
      </c>
      <c r="Y2" s="118" t="s">
        <v>338</v>
      </c>
      <c r="Z2" s="122">
        <v>45392</v>
      </c>
      <c r="AA2" s="122">
        <v>45484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1</v>
      </c>
      <c r="AJ2" s="120"/>
      <c r="AK2" s="118"/>
      <c r="AL2" s="121"/>
      <c r="AM2" s="118" t="s">
        <v>1404</v>
      </c>
      <c r="AN2" s="121">
        <v>0.104811</v>
      </c>
      <c r="AO2" s="121">
        <v>-2.7099999999999997E-4</v>
      </c>
    </row>
    <row r="3" spans="1:41" ht="15" customHeight="1">
      <c r="A3" s="119">
        <v>507</v>
      </c>
      <c r="B3" s="119">
        <v>507</v>
      </c>
      <c r="C3" s="118" t="s">
        <v>1018</v>
      </c>
      <c r="D3" s="119">
        <v>76019988</v>
      </c>
      <c r="E3" s="118" t="s">
        <v>1216</v>
      </c>
      <c r="F3" s="120">
        <v>3.7589999999999999</v>
      </c>
      <c r="G3" s="120">
        <v>-549000</v>
      </c>
      <c r="H3" s="120">
        <v>-2014.83</v>
      </c>
      <c r="I3" s="121">
        <v>34.512815000000003</v>
      </c>
      <c r="J3" s="121">
        <v>-8.9471999999999996E-2</v>
      </c>
      <c r="K3" s="119">
        <v>760199880</v>
      </c>
      <c r="L3" s="118" t="s">
        <v>1213</v>
      </c>
      <c r="M3" s="118" t="s">
        <v>1214</v>
      </c>
      <c r="N3" s="120">
        <v>549000</v>
      </c>
      <c r="O3" s="120">
        <v>7527.5598200000004</v>
      </c>
      <c r="P3" s="121">
        <v>-34.302349999999997</v>
      </c>
      <c r="Q3" s="121">
        <v>8.8926000000000005E-2</v>
      </c>
      <c r="R3" s="120">
        <v>-46.186149999999998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1403</v>
      </c>
      <c r="Y3" s="118" t="s">
        <v>338</v>
      </c>
      <c r="Z3" s="122">
        <v>45427</v>
      </c>
      <c r="AA3" s="122">
        <v>45519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1</v>
      </c>
      <c r="AJ3" s="120"/>
      <c r="AK3" s="118"/>
      <c r="AL3" s="121"/>
      <c r="AM3" s="118" t="s">
        <v>1404</v>
      </c>
      <c r="AN3" s="121">
        <v>0.21046500000000001</v>
      </c>
      <c r="AO3" s="121">
        <v>-5.4500000000000002E-4</v>
      </c>
    </row>
    <row r="4" spans="1:41" ht="15" customHeight="1">
      <c r="A4" s="119">
        <v>507</v>
      </c>
      <c r="B4" s="119">
        <v>507</v>
      </c>
      <c r="C4" s="118" t="s">
        <v>1018</v>
      </c>
      <c r="D4" s="119">
        <v>76020084</v>
      </c>
      <c r="E4" s="118" t="s">
        <v>1216</v>
      </c>
      <c r="F4" s="120">
        <v>3.7589999999999999</v>
      </c>
      <c r="G4" s="120">
        <v>-2230000</v>
      </c>
      <c r="H4" s="120">
        <v>-8215.32</v>
      </c>
      <c r="I4" s="121">
        <v>140.72344799999999</v>
      </c>
      <c r="J4" s="121">
        <v>-0.364817</v>
      </c>
      <c r="K4" s="119">
        <v>760200840</v>
      </c>
      <c r="L4" s="118" t="s">
        <v>1213</v>
      </c>
      <c r="M4" s="118" t="s">
        <v>1214</v>
      </c>
      <c r="N4" s="120">
        <v>2230000</v>
      </c>
      <c r="O4" s="120">
        <v>30731.127349999999</v>
      </c>
      <c r="P4" s="121">
        <v>-140.038726</v>
      </c>
      <c r="Q4" s="121">
        <v>0.36304199999999998</v>
      </c>
      <c r="R4" s="120">
        <v>-150.26052999999999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1403</v>
      </c>
      <c r="Y4" s="118" t="s">
        <v>338</v>
      </c>
      <c r="Z4" s="122">
        <v>45456</v>
      </c>
      <c r="AA4" s="122">
        <v>45547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1</v>
      </c>
      <c r="AJ4" s="120"/>
      <c r="AK4" s="118"/>
      <c r="AL4" s="121"/>
      <c r="AM4" s="118" t="s">
        <v>1404</v>
      </c>
      <c r="AN4" s="121">
        <v>0.68472200000000005</v>
      </c>
      <c r="AO4" s="121">
        <v>-1.7750000000000001E-3</v>
      </c>
    </row>
    <row r="7" spans="1:41" ht="15" customHeight="1">
      <c r="R7" s="132"/>
    </row>
    <row r="8" spans="1:41" ht="15" customHeight="1">
      <c r="R8" s="132"/>
    </row>
    <row r="9" spans="1:41" ht="15" customHeight="1">
      <c r="R9" s="132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875" bestFit="1" customWidth="1"/>
    <col min="44" max="44" width="10" bestFit="1" customWidth="1"/>
    <col min="45" max="45" width="9.25" bestFit="1" customWidth="1"/>
    <col min="46" max="46" width="9.875" bestFit="1" customWidth="1"/>
    <col min="47" max="47" width="7.875" bestFit="1" customWidth="1"/>
    <col min="48" max="48" width="9.875" bestFit="1" customWidth="1"/>
    <col min="49" max="49" width="7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507</v>
      </c>
      <c r="B2" s="119">
        <v>507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507</v>
      </c>
      <c r="B2" s="119">
        <v>507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2024-08-29T04:40:17Z</dcterms:modified>
</cp:coreProperties>
</file>