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6.2024\כל הדוחות לאתר\"/>
    </mc:Choice>
  </mc:AlternateContent>
  <xr:revisionPtr revIDLastSave="0" documentId="13_ncr:1_{E16D2A31-3E9E-45DF-BF1B-6FF4D9A9B7D5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16" i="2" l="1"/>
  <c r="B23" i="2"/>
  <c r="B29" i="2" l="1"/>
  <c r="B26" i="2"/>
  <c r="B20" i="2"/>
  <c r="B18" i="2"/>
  <c r="B15" i="2"/>
  <c r="B8" i="2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<sst xmlns="http://schemas.openxmlformats.org/spreadsheetml/2006/main" count="5314" uniqueCount="1388">
  <si>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</si>
  <si>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</si>
  <si>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</si>
  <si>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</si>
  <si>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</si>
  <si>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</si>
  <si>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</si>
  <si>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</si>
  <si>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</si>
  <si>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</si>
  <si>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</si>
  <si>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</si>
  <si>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</si>
  <si>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</si>
  <si>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</si>
  <si>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</si>
  <si>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</si>
  <si>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</si>
  <si>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</si>
  <si>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</si>
  <si>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</si>
  <si>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</si>
  <si>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</si>
  <si>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</si>
  <si>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</si>
  <si>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</si>
  <si>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</si>
  <si>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</si>
  <si>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</si>
  <si>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</si>
  <si>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</si>
  <si>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</si>
  <si>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</si>
  <si>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</si>
  <si>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</si>
  <si>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</si>
  <si>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</si>
  <si>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</si>
  <si>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</si>
  <si>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</si>
  <si>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</si>
  <si>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</si>
  <si>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</si>
  <si>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</si>
  <si>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</si>
  <si>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</si>
  <si>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</si>
  <si>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</si>
  <si>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</si>
  <si>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</si>
  <si>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</si>
  <si>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</si>
  <si>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</si>
  <si>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</si>
  <si>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</si>
  <si>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</si>
  <si>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</si>
  <si>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</si>
  <si>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</si>
  <si>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</si>
  <si>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</si>
  <si>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</si>
  <si>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</si>
  <si>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</si>
  <si>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</si>
  <si>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</si>
  <si>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</si>
  <si>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</si>
  <si>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</si>
  <si>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</si>
  <si>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</si>
  <si>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</si>
  <si>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</si>
  <si>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</si>
  <si>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</si>
  <si>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</si>
  <si>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</si>
  <si>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</si>
  <si>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</si>
  <si>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</si>
  <si>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</si>
  <si>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</si>
  <si>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</si>
  <si>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</si>
  <si>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</si>
  <si>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</si>
  <si>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</si>
  <si>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</si>
  <si>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</si>
  <si>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</si>
  <si>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</si>
  <si>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</si>
  <si>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</si>
  <si>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</si>
  <si>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</si>
  <si>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</si>
  <si>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</si>
  <si>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</si>
  <si>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</si>
  <si>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</si>
  <si>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</si>
  <si>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</si>
  <si>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</si>
  <si>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</si>
  <si>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</si>
  <si>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</si>
  <si>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</si>
  <si>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</si>
  <si>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</si>
  <si>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</si>
  <si>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</si>
  <si>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</si>
  <si>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</si>
  <si>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</si>
  <si>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</si>
  <si>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</si>
  <si>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</si>
  <si>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</si>
  <si>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</si>
  <si>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</si>
  <si>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</si>
  <si>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</si>
  <si>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</si>
  <si>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</si>
  <si>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</si>
  <si>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</si>
  <si>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</si>
  <si>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</si>
  <si>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</si>
  <si>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</si>
  <si>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</si>
  <si>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</si>
  <si>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</si>
  <si>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</si>
  <si>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</si>
  <si>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</si>
  <si>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</si>
  <si>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</si>
  <si>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</si>
  <si>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</si>
  <si>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</si>
  <si>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</si>
  <si>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</si>
  <si>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</si>
  <si>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</si>
  <si>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</si>
  <si>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</si>
  <si>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</si>
  <si>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</si>
  <si>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</si>
  <si>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</si>
  <si>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</si>
  <si>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</si>
  <si>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</si>
  <si>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</si>
  <si>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</si>
  <si>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</si>
  <si>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</si>
  <si>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</si>
  <si>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</si>
  <si>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</si>
  <si>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</si>
  <si>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</si>
  <si>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</si>
  <si>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</si>
  <si>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</si>
  <si>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</si>
  <si>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</si>
  <si>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</si>
  <si>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</si>
  <si>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</si>
  <si>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</si>
  <si>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</si>
  <si>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</si>
  <si>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</si>
  <si>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</si>
  <si>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</si>
  <si>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</si>
  <si>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</si>
  <si>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</si>
  <si>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</si>
  <si>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</si>
  <si>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</si>
  <si>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</si>
  <si>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</si>
  <si>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</si>
  <si>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</si>
  <si>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</si>
  <si>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</si>
  <si>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</si>
  <si>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</si>
  <si>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</si>
  <si>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</si>
  <si>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</si>
  <si>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</si>
  <si>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</si>
  <si>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</si>
  <si>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</si>
  <si>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</si>
  <si>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</si>
  <si>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</si>
  <si>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</si>
  <si>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</si>
  <si>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</si>
  <si>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</si>
  <si>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</si>
  <si>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</si>
  <si>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</si>
  <si>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</si>
  <si>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</si>
  <si>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</si>
  <si>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</si>
  <si>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</si>
  <si>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</si>
  <si>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</si>
  <si>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</si>
  <si>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</si>
  <si>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</si>
  <si>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</si>
  <si>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</si>
  <si>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</si>
  <si>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</si>
  <si>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</si>
  <si>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</si>
  <si>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</si>
  <si>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</si>
  <si>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</si>
  <si>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</si>
  <si>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</si>
  <si>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</si>
  <si>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</si>
  <si>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</si>
  <si>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</si>
  <si>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</si>
  <si>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</si>
  <si>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</si>
  <si>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</si>
  <si>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</si>
  <si>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</si>
  <si>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</si>
  <si>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</si>
  <si>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</si>
  <si>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</si>
  <si>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</si>
  <si>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</si>
  <si>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</si>
  <si>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</si>
  <si>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</si>
  <si>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</si>
  <si>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</si>
  <si>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</si>
  <si>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</si>
  <si>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</si>
  <si>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</si>
  <si>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</si>
  <si>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</si>
  <si>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</si>
  <si>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</si>
  <si>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</si>
  <si>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</si>
  <si>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</si>
  <si>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</si>
  <si>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</si>
  <si>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</si>
  <si>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</si>
  <si>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</si>
  <si>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</si>
  <si>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</si>
  <si>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</si>
  <si>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</si>
  <si>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</si>
  <si>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</si>
  <si>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</si>
  <si>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</si>
  <si>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</si>
  <si>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</si>
  <si>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</si>
  <si>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</si>
  <si>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</si>
  <si>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</si>
  <si>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</si>
  <si>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</si>
  <si>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</si>
  <si>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</si>
  <si>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</si>
  <si>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</si>
  <si>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</si>
  <si>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</si>
  <si>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</si>
  <si>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</si>
  <si>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</si>
  <si>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</si>
  <si>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</si>
  <si>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</si>
  <si>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</si>
  <si>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</si>
  <si>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</si>
  <si>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</si>
  <si>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</si>
  <si>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</si>
  <si>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</si>
  <si>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</si>
  <si>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</si>
  <si>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</si>
  <si>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</si>
  <si>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</si>
  <si>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</si>
  <si>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</si>
  <si>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</si>
  <si>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</si>
  <si>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</si>
  <si>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</si>
  <si>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</si>
  <si>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</si>
  <si>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</si>
  <si>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</si>
  <si>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</si>
  <si>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</si>
  <si>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</si>
  <si>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</si>
  <si>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</si>
  <si>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</si>
  <si>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</si>
  <si>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</si>
  <si>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</si>
  <si>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</si>
  <si>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</si>
  <si>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</si>
  <si>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</si>
  <si>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</si>
  <si>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</si>
  <si>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</si>
  <si>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</si>
  <si>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</si>
  <si>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</si>
  <si>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</si>
  <si>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</si>
  <si>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</si>
  <si>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</si>
  <si>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</si>
  <si>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</si>
  <si>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</si>
  <si>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</si>
  <si>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</si>
  <si>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</si>
  <si>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</si>
  <si>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</si>
  <si>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</si>
  <si>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</si>
  <si>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</si>
  <si>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</si>
  <si>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</si>
  <si>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</si>
  <si>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</si>
  <si>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</si>
  <si>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</si>
  <si>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</si>
  <si>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</si>
  <si>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</si>
  <si>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</si>
  <si>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</si>
  <si>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</si>
  <si>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</si>
  <si>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</si>
  <si>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</si>
  <si>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</si>
  <si>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</si>
  <si>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</si>
  <si>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</si>
  <si>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</si>
  <si>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</si>
  <si>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</si>
  <si>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</si>
  <si>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</si>
  <si>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</si>
  <si>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</si>
  <si>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</si>
  <si>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</si>
  <si>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</si>
  <si>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</si>
  <si>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</si>
  <si>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</si>
  <si>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</si>
  <si>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</si>
  <si>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</si>
  <si>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</si>
  <si>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</si>
  <si>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</si>
  <si>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</si>
  <si>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</si>
  <si>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</si>
  <si>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</si>
  <si>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</si>
  <si>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</si>
  <si>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</si>
  <si>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</si>
  <si>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</si>
  <si>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</si>
  <si>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</si>
  <si>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</si>
  <si>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</si>
  <si>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</si>
  <si>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</si>
  <si>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</si>
  <si>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</si>
  <si>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</si>
  <si>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</si>
  <si>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</si>
  <si>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</si>
  <si>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</si>
  <si>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</si>
  <si>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</si>
  <si>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</si>
  <si>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</si>
  <si>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</si>
  <si>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</si>
  <si>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</si>
  <si>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</si>
  <si>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</si>
  <si>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</si>
  <si>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</si>
  <si>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</si>
  <si>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</si>
  <si>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</si>
  <si>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</si>
  <si>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</si>
  <si>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</si>
  <si>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</si>
  <si>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</si>
  <si>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</si>
  <si>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</si>
  <si>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</si>
  <si>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</si>
  <si>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</si>
  <si>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</si>
  <si>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</si>
  <si>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</si>
  <si>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</si>
  <si>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</si>
  <si>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</si>
  <si>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</si>
  <si>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</si>
  <si>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</si>
  <si>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</si>
  <si>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</si>
  <si>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</si>
  <si>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</si>
  <si>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</si>
  <si>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</si>
  <si>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</si>
  <si>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</si>
  <si>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</si>
  <si>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</si>
  <si>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</si>
  <si>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</si>
  <si>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</si>
  <si>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</si>
  <si>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</si>
  <si>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</si>
  <si>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</si>
  <si>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</si>
  <si>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</si>
  <si>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</si>
  <si>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</si>
  <si>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</si>
  <si>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</si>
  <si>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</si>
  <si>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</si>
  <si>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</si>
  <si>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</si>
  <si>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</si>
  <si>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</si>
  <si>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</si>
  <si>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</si>
  <si>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</si>
  <si>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</si>
  <si>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</si>
  <si>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</si>
  <si>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</si>
  <si>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</si>
  <si>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</si>
  <si>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</si>
  <si>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</si>
  <si>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</si>
  <si>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</si>
  <si>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</si>
  <si>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</si>
  <si>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</si>
  <si>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</si>
  <si>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</si>
  <si>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</si>
  <si>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</si>
  <si>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</si>
  <si>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</si>
  <si>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</si>
  <si>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</si>
  <si>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</si>
  <si>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</si>
  <si>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</si>
  <si>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</si>
  <si>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</si>
  <si>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</si>
  <si>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</si>
  <si>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</si>
  <si>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</si>
  <si>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</si>
  <si>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</si>
  <si>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</si>
  <si>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</si>
  <si>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</si>
  <si>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</si>
  <si>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</si>
  <si>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</si>
  <si>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</si>
  <si>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</si>
  <si>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</si>
  <si>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</si>
  <si>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</si>
  <si>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</si>
  <si>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</si>
  <si>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</si>
  <si>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</si>
  <si>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</si>
  <si>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</si>
  <si>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</si>
  <si>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</si>
  <si>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</si>
  <si>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</si>
  <si>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</si>
  <si>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</si>
  <si>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</si>
  <si>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</si>
  <si>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</si>
  <si>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</si>
  <si>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</si>
  <si>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</si>
  <si>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</si>
  <si>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</si>
  <si>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</si>
  <si>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</si>
  <si>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</si>
  <si>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</si>
  <si>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</si>
  <si>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</si>
  <si>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</si>
  <si>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</si>
  <si>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</si>
  <si>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</si>
  <si>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</si>
  <si>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</si>
  <si>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</si>
  <si>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</si>
  <si>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</si>
  <si>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</si>
  <si>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</si>
  <si>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</si>
  <si>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</si>
  <si>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</si>
  <si>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</si>
  <si>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</si>
  <si>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</si>
  <si>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</si>
  <si>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</si>
  <si>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</si>
  <si>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</si>
  <si>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</si>
  <si>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</si>
  <si>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</si>
  <si>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</si>
  <si>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</si>
  <si>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</si>
  <si>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</si>
  <si>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</si>
  <si>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</si>
  <si>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</si>
  <si>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</si>
  <si>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</si>
  <si>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</si>
  <si>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</si>
  <si>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</si>
  <si>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</si>
  <si>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</si>
  <si>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</si>
  <si>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</si>
  <si>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</si>
  <si>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</si>
  <si>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</si>
  <si>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</si>
  <si>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</si>
  <si>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</si>
  <si>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</si>
  <si>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</si>
  <si>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</si>
  <si>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</si>
  <si>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</si>
  <si>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</si>
  <si>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</si>
  <si>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</si>
  <si>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</si>
  <si>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</si>
  <si>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</si>
  <si>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</si>
  <si>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</si>
  <si>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</si>
  <si>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</si>
  <si>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</si>
  <si>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</si>
  <si>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</si>
  <si>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</si>
  <si>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</si>
  <si>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</si>
  <si>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</si>
  <si>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</si>
  <si>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</si>
  <si>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</si>
  <si>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</si>
  <si>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</si>
  <si>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</si>
  <si>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</si>
  <si>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</si>
  <si>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</si>
  <si>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</si>
  <si>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</si>
  <si>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</si>
  <si>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</si>
  <si>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</si>
  <si>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</si>
  <si>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</si>
  <si>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</si>
  <si>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</si>
  <si>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</si>
  <si>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</si>
  <si>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</si>
  <si>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</si>
  <si>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</si>
  <si>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</si>
  <si>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</si>
  <si>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</si>
  <si>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</si>
  <si>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</si>
  <si>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</si>
  <si>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</si>
  <si>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</si>
  <si>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</si>
  <si>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</si>
  <si>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</si>
  <si>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</si>
  <si>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</si>
  <si>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</si>
  <si>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</si>
  <si>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</si>
  <si>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</si>
  <si>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</si>
  <si>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</si>
  <si>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</si>
  <si>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</si>
  <si>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</si>
  <si>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</si>
  <si>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</si>
  <si>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</si>
  <si>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</si>
  <si>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</si>
  <si>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</si>
  <si>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</si>
  <si>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</si>
  <si>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</si>
  <si>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</si>
  <si>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</si>
  <si>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</si>
  <si>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</si>
  <si>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</si>
  <si>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</si>
  <si>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</si>
  <si>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</si>
  <si>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</si>
  <si>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</si>
  <si>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</si>
  <si>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</si>
  <si>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</si>
  <si>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</si>
  <si>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</si>
  <si>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</si>
  <si>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</si>
  <si>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</si>
  <si>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</si>
  <si>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</si>
  <si>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</si>
  <si>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</si>
  <si>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</si>
  <si>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</si>
  <si>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</si>
  <si>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</si>
  <si>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</si>
  <si>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</si>
  <si>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</si>
  <si>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</si>
  <si>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</si>
  <si>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</si>
  <si>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</si>
  <si>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</si>
  <si>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</si>
  <si>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</si>
  <si>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</si>
  <si>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</si>
  <si>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</si>
  <si>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</si>
  <si>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</si>
  <si>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</si>
  <si>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</si>
  <si>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</si>
  <si>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</si>
  <si>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</si>
  <si>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</si>
  <si>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</si>
  <si>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</si>
  <si>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</si>
  <si>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</si>
  <si>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</si>
  <si>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</si>
  <si>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</si>
  <si>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</si>
  <si>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</si>
  <si>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</si>
  <si>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</si>
  <si>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</si>
  <si>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</si>
  <si>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</si>
  <si>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</si>
  <si>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</si>
  <si>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</si>
  <si>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</si>
  <si>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</si>
  <si>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</si>
  <si>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</si>
  <si>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</si>
  <si>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</si>
  <si>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</si>
  <si>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</si>
  <si>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</si>
  <si>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</si>
  <si>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</si>
  <si>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</si>
  <si>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</si>
  <si>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</si>
  <si>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</si>
  <si>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</si>
  <si>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</si>
  <si>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</si>
  <si>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</si>
  <si>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</si>
  <si>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</si>
  <si>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</si>
  <si>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</si>
  <si>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</si>
  <si>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</si>
  <si>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</si>
  <si>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</si>
  <si>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</si>
  <si>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</si>
  <si>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</si>
  <si>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</si>
  <si>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</si>
  <si>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</si>
  <si>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</si>
  <si>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</si>
  <si>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</si>
  <si>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</si>
  <si>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</si>
  <si>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</si>
  <si>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</si>
  <si>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</si>
  <si>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</si>
  <si>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</si>
  <si>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</si>
  <si>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</si>
  <si>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</si>
  <si>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</si>
  <si>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</si>
  <si>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</si>
  <si>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</si>
  <si>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</si>
  <si>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</si>
  <si>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</si>
  <si>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</si>
  <si>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</si>
  <si>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</si>
  <si>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</si>
  <si>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</si>
  <si>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</si>
  <si>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</si>
  <si>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</si>
  <si>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</si>
  <si>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</si>
  <si>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</si>
  <si>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</si>
  <si>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</si>
  <si>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</si>
  <si>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</si>
  <si>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</si>
  <si>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</si>
  <si>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</si>
  <si>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</si>
  <si>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</si>
  <si>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</si>
  <si>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</si>
  <si>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</si>
  <si>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</si>
  <si>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</si>
  <si>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</si>
  <si>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</si>
  <si>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</si>
  <si>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</si>
  <si>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</si>
  <si>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</si>
  <si>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</si>
  <si>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</si>
  <si>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</si>
  <si>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</si>
  <si>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</si>
  <si>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</si>
  <si>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</si>
  <si>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</si>
  <si>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</si>
  <si>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</si>
  <si>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</si>
  <si>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</si>
  <si>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</si>
  <si>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</si>
  <si>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</si>
  <si>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</si>
  <si>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</si>
  <si>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</si>
  <si>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</si>
  <si>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</si>
  <si>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</si>
  <si>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</si>
  <si>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</si>
  <si>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</si>
  <si>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</si>
  <si>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</si>
  <si>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</si>
  <si>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</si>
  <si>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</si>
  <si>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</si>
  <si>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</si>
  <si>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</si>
  <si>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</si>
  <si>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</si>
  <si>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</si>
  <si>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</si>
  <si>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</si>
  <si>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</si>
  <si>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</si>
  <si>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</si>
  <si>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</si>
  <si>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</si>
  <si>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</si>
  <si>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</si>
  <si>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</si>
  <si>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</si>
  <si>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</si>
  <si>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</si>
  <si>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</si>
  <si>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</si>
  <si>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</si>
  <si>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</si>
  <si>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</si>
  <si>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</si>
  <si>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</si>
  <si>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</si>
  <si>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</si>
  <si>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</si>
  <si>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</si>
  <si>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</si>
  <si>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</si>
  <si>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</si>
  <si>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</si>
  <si>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</si>
  <si>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</si>
  <si>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</si>
  <si>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</si>
  <si>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</si>
  <si>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</si>
  <si>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</si>
  <si>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</si>
  <si>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</si>
  <si>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</si>
  <si>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</si>
  <si>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</si>
  <si>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</si>
  <si>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</si>
  <si>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</si>
  <si>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</si>
  <si>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</si>
  <si>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</si>
  <si>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</si>
  <si>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</si>
  <si>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</si>
  <si>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</si>
  <si>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</si>
  <si>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</si>
  <si>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</si>
  <si>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</si>
  <si>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</si>
  <si>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</si>
  <si>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</si>
  <si>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</si>
  <si>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</si>
  <si>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</si>
  <si>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</si>
  <si>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</si>
  <si>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</si>
  <si>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</si>
  <si>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</si>
  <si>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</si>
  <si>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</si>
  <si>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</si>
  <si>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</si>
  <si>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</si>
  <si>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</si>
  <si>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</si>
  <si>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</si>
  <si>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</si>
  <si>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</si>
  <si>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</si>
  <si>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</si>
  <si>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</si>
  <si>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</si>
  <si>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</si>
  <si>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</si>
  <si>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</si>
  <si>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</si>
  <si>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</si>
  <si>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</si>
  <si>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</si>
  <si>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</si>
  <si>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</si>
  <si>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</si>
  <si>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</si>
  <si>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</si>
  <si>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</si>
  <si>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</si>
  <si>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</si>
  <si>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</si>
  <si>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</si>
  <si>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</si>
  <si>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</si>
  <si>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</si>
  <si>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</si>
  <si>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</si>
  <si>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</si>
  <si>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</si>
  <si>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</si>
  <si>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</si>
  <si>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</si>
  <si>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</si>
  <si>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</si>
  <si>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</si>
  <si>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</si>
  <si>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</si>
  <si>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</si>
  <si>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</si>
  <si>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</si>
  <si>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</si>
  <si>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</si>
  <si>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</si>
  <si>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</si>
  <si>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</si>
  <si>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</si>
  <si>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</si>
  <si>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</si>
  <si>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</si>
  <si>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</si>
  <si>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</si>
  <si>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</si>
  <si>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</si>
  <si>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</si>
  <si>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</si>
  <si>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</si>
  <si>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</si>
  <si>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</si>
  <si>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</si>
  <si>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</si>
  <si>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</si>
  <si>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</si>
  <si>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</si>
  <si>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</si>
  <si>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</si>
  <si>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</si>
  <si>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</si>
  <si>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</si>
  <si>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</si>
  <si>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</si>
  <si>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</si>
  <si>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</si>
  <si>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</si>
  <si>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</si>
  <si>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</si>
  <si>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</si>
  <si>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</si>
  <si>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</si>
  <si>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</si>
  <si>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</si>
  <si>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</si>
  <si>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</si>
  <si>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</si>
  <si>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</si>
  <si>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</si>
  <si>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</si>
  <si>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</si>
  <si>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</si>
  <si>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</si>
  <si>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</si>
  <si>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</si>
  <si>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</si>
  <si>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</si>
  <si>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</si>
  <si>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</si>
  <si>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</si>
  <si>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</si>
  <si>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</si>
  <si>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</si>
  <si>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</si>
  <si>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</si>
  <si>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</si>
  <si>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</si>
  <si>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</si>
  <si>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</si>
  <si>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</si>
  <si>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</si>
  <si>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</si>
  <si>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</si>
  <si>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</si>
  <si>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</si>
  <si>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</si>
  <si>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</si>
  <si>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</si>
  <si>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</si>
  <si>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</si>
  <si>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</si>
  <si>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</si>
  <si>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</si>
  <si>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</si>
  <si>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</si>
  <si>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</si>
  <si>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</si>
  <si>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</si>
  <si>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</si>
  <si>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</si>
  <si>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</si>
  <si>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</si>
  <si>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</si>
  <si>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</si>
  <si>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</si>
  <si>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</si>
  <si>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</si>
  <si>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</si>
  <si>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</si>
  <si>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</si>
  <si>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</si>
  <si>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</si>
  <si>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</si>
  <si>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</si>
  <si>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</si>
  <si>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</si>
  <si>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</si>
  <si>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</si>
  <si>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</si>
  <si>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</si>
  <si>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</si>
  <si>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</si>
  <si>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</si>
  <si>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</si>
  <si>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</si>
  <si>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</si>
  <si>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</si>
  <si>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</si>
  <si>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</si>
  <si>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</si>
  <si>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</si>
  <si>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</si>
  <si>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</si>
  <si>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</si>
  <si>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</si>
  <si>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</si>
  <si>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</si>
  <si>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</si>
  <si>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</si>
  <si>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</si>
  <si>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</si>
  <si>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</si>
  <si>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</si>
  <si>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</si>
  <si>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</si>
  <si>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</si>
  <si>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</si>
  <si>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</si>
  <si>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</si>
  <si>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</si>
  <si>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</si>
  <si>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</si>
  <si>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</si>
  <si>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</si>
  <si>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</si>
  <si>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</si>
  <si>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</si>
  <si>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</si>
  <si>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</si>
  <si>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</si>
  <si>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</si>
  <si>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</si>
  <si>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</si>
  <si>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</si>
  <si>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</si>
  <si>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</si>
  <si>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</si>
  <si>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</si>
  <si>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</si>
  <si>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</si>
  <si>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</si>
  <si>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</si>
  <si>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</si>
  <si>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</si>
  <si>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</si>
  <si>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</si>
  <si>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</si>
  <si>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</si>
  <si>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</si>
  <si>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</si>
  <si>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</si>
  <si>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</si>
  <si>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</si>
  <si>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</si>
  <si>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</si>
  <si>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</si>
  <si>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</si>
  <si>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</si>
  <si>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</si>
  <si>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</si>
  <si>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</si>
  <si>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</si>
  <si>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</si>
  <si>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</si>
  <si>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</si>
  <si>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</si>
  <si>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</si>
  <si>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</si>
  <si>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</si>
  <si>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</si>
  <si>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</si>
  <si>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</si>
  <si>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</si>
  <si>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</si>
  <si>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</si>
  <si>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</si>
  <si>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</si>
  <si>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</si>
  <si>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</si>
  <si>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</si>
  <si>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</si>
  <si>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</si>
  <si>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</si>
  <si>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</si>
  <si>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</si>
  <si>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</si>
  <si>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</si>
  <si>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</si>
  <si>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</si>
  <si>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</si>
  <si>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</si>
  <si>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</si>
  <si>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</si>
  <si>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</si>
  <si>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</si>
  <si>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</si>
  <si>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</si>
  <si>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</si>
  <si>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</si>
  <si>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</si>
  <si>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</si>
  <si>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</si>
  <si>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</si>
  <si>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</si>
  <si>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</si>
  <si>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</si>
  <si>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</si>
  <si>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</si>
  <si>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</si>
  <si>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</si>
  <si>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</si>
  <si>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</si>
  <si>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</si>
  <si>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</si>
  <si>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</si>
  <si>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</si>
  <si>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</si>
  <si>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</si>
  <si>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</si>
  <si>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</si>
  <si>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</si>
  <si>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</si>
  <si>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</si>
  <si>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</si>
  <si>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</si>
  <si>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</si>
  <si>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</si>
  <si>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</si>
  <si>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</si>
  <si>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</si>
  <si>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</si>
  <si>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1.000000</t>
  </si>
  <si>
    <t>בנק מזרחי</t>
  </si>
  <si>
    <t>20-21</t>
  </si>
  <si>
    <t>בנק לאומי</t>
  </si>
  <si>
    <t>10-800</t>
  </si>
  <si>
    <t>GBP</t>
  </si>
  <si>
    <t>USD</t>
  </si>
  <si>
    <t>יו-בנק</t>
  </si>
  <si>
    <t>26-273</t>
  </si>
  <si>
    <t>ilAA</t>
  </si>
  <si>
    <t>EUR</t>
  </si>
  <si>
    <t>בנק דיסקונט</t>
  </si>
  <si>
    <t>11-10</t>
  </si>
  <si>
    <t>ממשלת ישראל</t>
  </si>
  <si>
    <t>ממשלתי שקלי 1152</t>
  </si>
  <si>
    <t>IL0011840761</t>
  </si>
  <si>
    <t>ilRF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</si>
  <si>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</si>
  <si>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</si>
  <si>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</si>
  <si>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</si>
  <si>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</si>
  <si>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</si>
  <si>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מקמ 0714</t>
  </si>
  <si>
    <t>IL0082407151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</si>
  <si>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</si>
  <si>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</si>
  <si>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</si>
  <si>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</si>
  <si>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</si>
  <si>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</si>
  <si>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</si>
  <si>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</si>
  <si>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</si>
  <si>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</si>
  <si>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ממשלתי  צמוד 0841</t>
  </si>
  <si>
    <t>IL0011205833</t>
  </si>
  <si>
    <t>ממשל צמודה 0726</t>
  </si>
  <si>
    <t>IL0011695645</t>
  </si>
  <si>
    <t>בזק החברה הישראלית לתקשורת בע"מ</t>
  </si>
  <si>
    <t>בזק 9</t>
  </si>
  <si>
    <t>IL0023001766</t>
  </si>
  <si>
    <t>Aa2.il</t>
  </si>
  <si>
    <t>מזרחי טפחות הנפקות</t>
  </si>
  <si>
    <t>מזרחי טפחות הנפקות 45</t>
  </si>
  <si>
    <t>IL0023102176</t>
  </si>
  <si>
    <t>מז טפ הנ אגח 66</t>
  </si>
  <si>
    <t>IL0011916678</t>
  </si>
  <si>
    <t>בינלאומי הנפקות</t>
  </si>
  <si>
    <t>בינל הנפק אגח י</t>
  </si>
  <si>
    <t>IL0011602906</t>
  </si>
  <si>
    <t>מזרחי טפחות הנפקות 46</t>
  </si>
  <si>
    <t>IL0023102259</t>
  </si>
  <si>
    <t>מזרחי  טפחות הנפקות  52</t>
  </si>
  <si>
    <t>IL0023103810</t>
  </si>
  <si>
    <t>פועלים 200</t>
  </si>
  <si>
    <t>IL0066204962</t>
  </si>
  <si>
    <t>דיסקונט מנפיקים בע"מ</t>
  </si>
  <si>
    <t>דיסקונט מנפיקים אגח טו</t>
  </si>
  <si>
    <t>IL0074803045</t>
  </si>
  <si>
    <t>לאומי</t>
  </si>
  <si>
    <t>לאומי 186</t>
  </si>
  <si>
    <t>IL0012018391</t>
  </si>
  <si>
    <t>מימון ישיר</t>
  </si>
  <si>
    <t>הפחתה בגין קניה בהנפקה מימון ישיר ו 12.9.23</t>
  </si>
  <si>
    <t>IL0011916595</t>
  </si>
  <si>
    <t>A1.il</t>
  </si>
  <si>
    <t>חברת החשמל לישראל בע"מ</t>
  </si>
  <si>
    <t>חשמל אגח 33</t>
  </si>
  <si>
    <t>IL0060003923</t>
  </si>
  <si>
    <t>AA</t>
  </si>
  <si>
    <t>מימון ישיר קבוצה ו</t>
  </si>
  <si>
    <t>מזרחי טפ הנ אגח 68</t>
  </si>
  <si>
    <t>IL0012021429</t>
  </si>
  <si>
    <t>לאומי אגח 182</t>
  </si>
  <si>
    <t>IL0060405391</t>
  </si>
  <si>
    <t>Aaa.il</t>
  </si>
  <si>
    <t>לאומי 183</t>
  </si>
  <si>
    <t>IL0060405474</t>
  </si>
  <si>
    <t>פועלים התח נד ז</t>
  </si>
  <si>
    <t>IL0011913295</t>
  </si>
  <si>
    <t>ilAA-</t>
  </si>
  <si>
    <t>מזרחי  טפחות הנפקות 64</t>
  </si>
  <si>
    <t>IL0023105559</t>
  </si>
  <si>
    <t>מזרחי טפחות הנפקות אגח 62</t>
  </si>
  <si>
    <t>IL0023104982</t>
  </si>
  <si>
    <t>מקורות חברת מים בע"מ</t>
  </si>
  <si>
    <t>מקורות סדרה 10</t>
  </si>
  <si>
    <t>IL0011584682</t>
  </si>
  <si>
    <t>פועלים אגח 203</t>
  </si>
  <si>
    <t>IL0011998684</t>
  </si>
  <si>
    <t>פועלים התח נד ה</t>
  </si>
  <si>
    <t>IL0066204624</t>
  </si>
  <si>
    <t>פועלים אגח 201</t>
  </si>
  <si>
    <t>IL0011913451</t>
  </si>
  <si>
    <t>מקורות סדרה 11</t>
  </si>
  <si>
    <t>IL0011584765</t>
  </si>
  <si>
    <t>חשמל 31</t>
  </si>
  <si>
    <t>IL0060002859</t>
  </si>
  <si>
    <t>נתיבי הגז הטבעי לישראל בע"מ</t>
  </si>
  <si>
    <t>נתיבי גז אגח ד</t>
  </si>
  <si>
    <t>IL0011475030</t>
  </si>
  <si>
    <t>Aa1.il</t>
  </si>
  <si>
    <t>חשמל אגח 27</t>
  </si>
  <si>
    <t>IL0060002107</t>
  </si>
  <si>
    <t>קבוצת עזריאלי בע"מ</t>
  </si>
  <si>
    <t>עזריאלי אגח ה</t>
  </si>
  <si>
    <t>IL0011566036</t>
  </si>
  <si>
    <t>טבע</t>
  </si>
  <si>
    <t>IL0006290147</t>
  </si>
  <si>
    <t>אנרג'יקס פרויקטים 1 ש.מ</t>
  </si>
  <si>
    <t>אנרג'יקס</t>
  </si>
  <si>
    <t>IL0011233553</t>
  </si>
  <si>
    <t>אנלייט אנרגיה</t>
  </si>
  <si>
    <t>IL0007200111</t>
  </si>
  <si>
    <t>אלקטרה</t>
  </si>
  <si>
    <t>IL0007390375</t>
  </si>
  <si>
    <t>קסם קרנות נאמנות בע"מ</t>
  </si>
  <si>
    <t>קסם ETF תלבונד 40</t>
  </si>
  <si>
    <t>IL0011462160</t>
  </si>
  <si>
    <t>מיטב תכלית קרנות נאמנות בע"מ</t>
  </si>
  <si>
    <t>תכלית סל (00) תל בונד 40</t>
  </si>
  <si>
    <t>IL0011450934</t>
  </si>
  <si>
    <t>מגדל קרנות נאמנות בע"מ</t>
  </si>
  <si>
    <t>MTF סל תל בונד שקלי 50</t>
  </si>
  <si>
    <t>IL0011501686</t>
  </si>
  <si>
    <t>תכלית סל תא 35</t>
  </si>
  <si>
    <t>IL0011437006</t>
  </si>
  <si>
    <t>קסם ETF תלבונד 20</t>
  </si>
  <si>
    <t>IL0011459604</t>
  </si>
  <si>
    <t>קסם ETF תא 35</t>
  </si>
  <si>
    <t>IL0011465700</t>
  </si>
  <si>
    <t>הראל קרנות נאמנות בע"מ</t>
  </si>
  <si>
    <t>הראל סל תא 35</t>
  </si>
  <si>
    <t>IL0011489072</t>
  </si>
  <si>
    <t>MTF סל (4A) ת"א 35</t>
  </si>
  <si>
    <t>IL0011501843</t>
  </si>
  <si>
    <t>DWS</t>
  </si>
  <si>
    <t>7LTWFZYICNSX8D621K86</t>
  </si>
  <si>
    <t>XDWD LN DB MSCI World</t>
  </si>
  <si>
    <t>IE00BJ0KDQ92</t>
  </si>
  <si>
    <t>AMUNDI INVT SOLUTIONS</t>
  </si>
  <si>
    <t>549300FMBJ5S1PXQ2305</t>
  </si>
  <si>
    <t>AUEM FP AMUNDI MSCI EME</t>
  </si>
  <si>
    <t>LU1681045453</t>
  </si>
  <si>
    <t>State Street</t>
  </si>
  <si>
    <t>549300ZFEEJ2IP5VME73</t>
  </si>
  <si>
    <t>SWRD LN  MSCI World SPDR</t>
  </si>
  <si>
    <t>IE00BFY0GT14</t>
  </si>
  <si>
    <t>U127 Amundi MSCI EM</t>
  </si>
  <si>
    <t>LU2573966905</t>
  </si>
  <si>
    <t>ערד 8847 1.2.32 4.8%</t>
  </si>
  <si>
    <t>ערד 8893 01.01.36 4.8%</t>
  </si>
  <si>
    <t>ערד 8897 02.05.36 4.8%</t>
  </si>
  <si>
    <t>ערד 8835 01.02.31 4.8%</t>
  </si>
  <si>
    <t>ערד 8828 01.07.30 4.8%</t>
  </si>
  <si>
    <t>ערד 8833 01.12.30 4.8%</t>
  </si>
  <si>
    <t>ערד 8834 01.01.31 4.8%</t>
  </si>
  <si>
    <t>ערד 8827 2.6.30 4.8%</t>
  </si>
  <si>
    <t>ערד 8898 01.06.36 4.8%</t>
  </si>
  <si>
    <t>ערד 8832 01.11.30 4.8%</t>
  </si>
  <si>
    <t>ערד 8859 01.02.33 4.8%</t>
  </si>
  <si>
    <t>ערד 8894 01.02.36 4.8%</t>
  </si>
  <si>
    <t>ערד 8871 1.02.34 4.8%</t>
  </si>
  <si>
    <t>ערד 8883 02.02.35 4.8%</t>
  </si>
  <si>
    <t>ערד 8844 02.11.31 4.8%</t>
  </si>
  <si>
    <t>ערד 8831 01.10.30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</si>
  <si>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</si>
  <si>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</si>
  <si>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</si>
  <si>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</si>
  <si>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IIF</t>
  </si>
  <si>
    <t>A ת.ש.י דרכים מר</t>
  </si>
  <si>
    <t>ILSILS</t>
  </si>
  <si>
    <t>POALIILIT</t>
  </si>
  <si>
    <t>אגד חברה - הסכם פשרה</t>
  </si>
  <si>
    <t>אגד ס.מ.ישיר 31.03.24</t>
  </si>
  <si>
    <t>520020447_pn_p_0224.xlsx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</si>
</sst>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4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43" fontId="0" fillId="0" borderId="0" xfId="0" applyNumberFormat="1" applyFont="1" applyAlignmen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A28" sqref="A28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2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1195</v>
      </c>
    </row>
    <row r="12" spans="1:8" ht="14.25" customHeight="1"/>
    <row r="13" spans="1:8" ht="14.25" customHeight="1">
      <c r="A13" s="3" t="s">
        <v>6</v>
      </c>
      <c r="D13" s="4">
        <v>520020447</v>
      </c>
    </row>
    <row r="14" spans="1:8" ht="14.25" customHeight="1"/>
    <row r="15" spans="1:8" ht="14.25" customHeight="1">
      <c r="A15" s="6" t="s">
        <v>7</v>
      </c>
      <c r="D15" s="133" t="s">
        <v>1387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>
      <selection activeCell="S2" sqref="S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3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topLeftCell="E1" workbookViewId="0">
      <selection activeCell="P4" sqref="P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7"/>
  <sheetViews>
    <sheetView rightToLeft="1" workbookViewId="0">
      <selection activeCell="J22" sqref="J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4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984</v>
      </c>
      <c r="D2" s="120" t="s">
        <v>1361</v>
      </c>
      <c r="E2" s="121">
        <v>8288474</v>
      </c>
      <c r="F2" s="124">
        <v>42767</v>
      </c>
      <c r="G2" s="122">
        <v>6.46</v>
      </c>
      <c r="H2" s="120" t="s">
        <v>753</v>
      </c>
      <c r="I2" s="124">
        <v>48245</v>
      </c>
      <c r="J2" s="123">
        <v>4.8000000000000001E-2</v>
      </c>
      <c r="K2" s="123">
        <v>2.1399999999999999E-2</v>
      </c>
      <c r="L2" s="122">
        <v>72815000</v>
      </c>
      <c r="M2" s="122">
        <v>138.53579999999999</v>
      </c>
      <c r="N2" s="122">
        <v>100874.81491</v>
      </c>
      <c r="O2" s="122"/>
      <c r="P2" s="120"/>
      <c r="Q2" s="123">
        <v>0.15446699999999999</v>
      </c>
      <c r="R2" s="123">
        <v>1.8064E-2</v>
      </c>
    </row>
    <row r="3" spans="1:26" ht="15" customHeight="1">
      <c r="A3" s="121">
        <v>212</v>
      </c>
      <c r="B3" s="121">
        <v>212</v>
      </c>
      <c r="C3" s="120" t="s">
        <v>984</v>
      </c>
      <c r="D3" s="120" t="s">
        <v>1362</v>
      </c>
      <c r="E3" s="121">
        <v>8288938</v>
      </c>
      <c r="F3" s="124">
        <v>44197</v>
      </c>
      <c r="G3" s="122">
        <v>9.1199999999999992</v>
      </c>
      <c r="H3" s="120" t="s">
        <v>753</v>
      </c>
      <c r="I3" s="124">
        <v>49675</v>
      </c>
      <c r="J3" s="123">
        <v>4.8000000000000001E-2</v>
      </c>
      <c r="K3" s="123">
        <v>2.2800000000000001E-2</v>
      </c>
      <c r="L3" s="122">
        <v>26710000</v>
      </c>
      <c r="M3" s="122">
        <v>145.21639999999999</v>
      </c>
      <c r="N3" s="122">
        <v>38787.290410000001</v>
      </c>
      <c r="O3" s="120"/>
      <c r="P3" s="120"/>
      <c r="Q3" s="123">
        <v>5.9394000000000002E-2</v>
      </c>
      <c r="R3" s="123">
        <v>6.9459999999999999E-3</v>
      </c>
    </row>
    <row r="4" spans="1:26" ht="15" customHeight="1">
      <c r="A4" s="121">
        <v>212</v>
      </c>
      <c r="B4" s="121">
        <v>212</v>
      </c>
      <c r="C4" s="120" t="s">
        <v>984</v>
      </c>
      <c r="D4" s="120" t="s">
        <v>1363</v>
      </c>
      <c r="E4" s="121">
        <v>8288979</v>
      </c>
      <c r="F4" s="124">
        <v>44318</v>
      </c>
      <c r="G4" s="122">
        <v>9.4600000000000009</v>
      </c>
      <c r="H4" s="120" t="s">
        <v>753</v>
      </c>
      <c r="I4" s="124">
        <v>49797</v>
      </c>
      <c r="J4" s="123">
        <v>4.8000000000000001E-2</v>
      </c>
      <c r="K4" s="123">
        <v>2.2800000000000001E-2</v>
      </c>
      <c r="L4" s="122">
        <v>15409000</v>
      </c>
      <c r="M4" s="122">
        <v>143.07980000000001</v>
      </c>
      <c r="N4" s="122">
        <v>22047.159360000001</v>
      </c>
      <c r="O4" s="120"/>
      <c r="P4" s="120"/>
      <c r="Q4" s="123">
        <v>3.3759999999999998E-2</v>
      </c>
      <c r="R4" s="123">
        <v>3.9480000000000001E-3</v>
      </c>
    </row>
    <row r="5" spans="1:26" ht="15" customHeight="1">
      <c r="A5" s="121">
        <v>212</v>
      </c>
      <c r="B5" s="121">
        <v>212</v>
      </c>
      <c r="C5" s="120" t="s">
        <v>984</v>
      </c>
      <c r="D5" s="120" t="s">
        <v>1364</v>
      </c>
      <c r="E5" s="121">
        <v>8288359</v>
      </c>
      <c r="F5" s="124">
        <v>42401</v>
      </c>
      <c r="G5" s="122">
        <v>5.71</v>
      </c>
      <c r="H5" s="120" t="s">
        <v>753</v>
      </c>
      <c r="I5" s="124">
        <v>47880</v>
      </c>
      <c r="J5" s="123">
        <v>4.8000000000000001E-2</v>
      </c>
      <c r="K5" s="123">
        <v>2.0799999999999999E-2</v>
      </c>
      <c r="L5" s="122">
        <v>26807000</v>
      </c>
      <c r="M5" s="122">
        <v>136.07910000000001</v>
      </c>
      <c r="N5" s="122">
        <v>36478.721709999998</v>
      </c>
      <c r="O5" s="120"/>
      <c r="P5" s="120"/>
      <c r="Q5" s="123">
        <v>5.5858999999999999E-2</v>
      </c>
      <c r="R5" s="123">
        <v>6.5319999999999996E-3</v>
      </c>
    </row>
    <row r="6" spans="1:26" ht="15" customHeight="1">
      <c r="A6" s="121">
        <v>212</v>
      </c>
      <c r="B6" s="121">
        <v>212</v>
      </c>
      <c r="C6" s="120" t="s">
        <v>984</v>
      </c>
      <c r="D6" s="120" t="s">
        <v>1365</v>
      </c>
      <c r="E6" s="121">
        <v>8288284</v>
      </c>
      <c r="F6" s="124">
        <v>42186</v>
      </c>
      <c r="G6" s="122">
        <v>5.24</v>
      </c>
      <c r="H6" s="120" t="s">
        <v>753</v>
      </c>
      <c r="I6" s="124">
        <v>47665</v>
      </c>
      <c r="J6" s="123">
        <v>4.8000000000000001E-2</v>
      </c>
      <c r="K6" s="123">
        <v>2.0500000000000001E-2</v>
      </c>
      <c r="L6" s="122">
        <v>218000</v>
      </c>
      <c r="M6" s="122">
        <v>134.5076</v>
      </c>
      <c r="N6" s="122">
        <v>293.22660999999999</v>
      </c>
      <c r="O6" s="120"/>
      <c r="P6" s="120"/>
      <c r="Q6" s="123">
        <v>4.4900000000000002E-4</v>
      </c>
      <c r="R6" s="123">
        <v>5.1999999999999997E-5</v>
      </c>
    </row>
    <row r="7" spans="1:26" ht="15" customHeight="1">
      <c r="A7" s="121">
        <v>212</v>
      </c>
      <c r="B7" s="121">
        <v>212</v>
      </c>
      <c r="C7" s="120" t="s">
        <v>984</v>
      </c>
      <c r="D7" s="120" t="s">
        <v>1366</v>
      </c>
      <c r="E7" s="121">
        <v>8288334</v>
      </c>
      <c r="F7" s="124">
        <v>42339</v>
      </c>
      <c r="G7" s="122">
        <v>5.66</v>
      </c>
      <c r="H7" s="120" t="s">
        <v>753</v>
      </c>
      <c r="I7" s="124">
        <v>47818</v>
      </c>
      <c r="J7" s="123">
        <v>4.8000000000000001E-2</v>
      </c>
      <c r="K7" s="123">
        <v>2.0899999999999998E-2</v>
      </c>
      <c r="L7" s="122">
        <v>17973000</v>
      </c>
      <c r="M7" s="122">
        <v>133.1037</v>
      </c>
      <c r="N7" s="122">
        <v>23922.73501</v>
      </c>
      <c r="O7" s="120"/>
      <c r="P7" s="120"/>
      <c r="Q7" s="123">
        <v>3.6631999999999998E-2</v>
      </c>
      <c r="R7" s="123">
        <v>4.2839999999999996E-3</v>
      </c>
    </row>
    <row r="8" spans="1:26" ht="15" customHeight="1">
      <c r="A8" s="121">
        <v>212</v>
      </c>
      <c r="B8" s="121">
        <v>212</v>
      </c>
      <c r="C8" s="120" t="s">
        <v>984</v>
      </c>
      <c r="D8" s="120" t="s">
        <v>1367</v>
      </c>
      <c r="E8" s="121">
        <v>8288342</v>
      </c>
      <c r="F8" s="124">
        <v>42370</v>
      </c>
      <c r="G8" s="122">
        <v>5.63</v>
      </c>
      <c r="H8" s="120" t="s">
        <v>753</v>
      </c>
      <c r="I8" s="124">
        <v>47849</v>
      </c>
      <c r="J8" s="123">
        <v>4.8000000000000001E-2</v>
      </c>
      <c r="K8" s="123">
        <v>2.0899999999999998E-2</v>
      </c>
      <c r="L8" s="122">
        <v>7675000</v>
      </c>
      <c r="M8" s="122">
        <v>136.16300000000001</v>
      </c>
      <c r="N8" s="122">
        <v>10450.51079</v>
      </c>
      <c r="O8" s="120"/>
      <c r="P8" s="120"/>
      <c r="Q8" s="123">
        <v>1.6001999999999999E-2</v>
      </c>
      <c r="R8" s="123">
        <v>1.8710000000000001E-3</v>
      </c>
    </row>
    <row r="9" spans="1:26" ht="15" customHeight="1">
      <c r="A9" s="121">
        <v>212</v>
      </c>
      <c r="B9" s="121">
        <v>212</v>
      </c>
      <c r="C9" s="120" t="s">
        <v>984</v>
      </c>
      <c r="D9" s="120" t="s">
        <v>1368</v>
      </c>
      <c r="E9" s="121">
        <v>8288276</v>
      </c>
      <c r="F9" s="124">
        <v>42156</v>
      </c>
      <c r="G9" s="122">
        <v>5.27</v>
      </c>
      <c r="H9" s="120" t="s">
        <v>753</v>
      </c>
      <c r="I9" s="124">
        <v>47636</v>
      </c>
      <c r="J9" s="123">
        <v>4.8000000000000001E-2</v>
      </c>
      <c r="K9" s="123">
        <v>2.0500000000000001E-2</v>
      </c>
      <c r="L9" s="122">
        <v>46926000</v>
      </c>
      <c r="M9" s="122">
        <v>132.25749999999999</v>
      </c>
      <c r="N9" s="122">
        <v>62063.16934</v>
      </c>
      <c r="O9" s="120"/>
      <c r="P9" s="120"/>
      <c r="Q9" s="123">
        <v>9.5035999999999995E-2</v>
      </c>
      <c r="R9" s="123">
        <v>1.1114000000000001E-2</v>
      </c>
    </row>
    <row r="10" spans="1:26" ht="15" customHeight="1">
      <c r="A10" s="121">
        <v>212</v>
      </c>
      <c r="B10" s="121">
        <v>212</v>
      </c>
      <c r="C10" s="120" t="s">
        <v>984</v>
      </c>
      <c r="D10" s="120" t="s">
        <v>1369</v>
      </c>
      <c r="E10" s="121">
        <v>8288987</v>
      </c>
      <c r="F10" s="124">
        <v>44348</v>
      </c>
      <c r="G10" s="122">
        <v>9.5399999999999991</v>
      </c>
      <c r="H10" s="120" t="s">
        <v>753</v>
      </c>
      <c r="I10" s="124">
        <v>49827</v>
      </c>
      <c r="J10" s="123">
        <v>4.8000000000000001E-2</v>
      </c>
      <c r="K10" s="123">
        <v>2.29E-2</v>
      </c>
      <c r="L10" s="122">
        <v>13270000</v>
      </c>
      <c r="M10" s="122">
        <v>142.31620000000001</v>
      </c>
      <c r="N10" s="122">
        <v>18885.364099999999</v>
      </c>
      <c r="O10" s="120"/>
      <c r="P10" s="120"/>
      <c r="Q10" s="123">
        <v>2.8917999999999999E-2</v>
      </c>
      <c r="R10" s="123">
        <v>3.382E-3</v>
      </c>
    </row>
    <row r="11" spans="1:26" ht="15" customHeight="1">
      <c r="A11" s="121">
        <v>212</v>
      </c>
      <c r="B11" s="121">
        <v>212</v>
      </c>
      <c r="C11" s="120" t="s">
        <v>984</v>
      </c>
      <c r="D11" s="120" t="s">
        <v>1370</v>
      </c>
      <c r="E11" s="121">
        <v>8288326</v>
      </c>
      <c r="F11" s="124">
        <v>42309</v>
      </c>
      <c r="G11" s="122">
        <v>5.58</v>
      </c>
      <c r="H11" s="120" t="s">
        <v>753</v>
      </c>
      <c r="I11" s="124">
        <v>47788</v>
      </c>
      <c r="J11" s="123">
        <v>4.8000000000000001E-2</v>
      </c>
      <c r="K11" s="123">
        <v>2.07E-2</v>
      </c>
      <c r="L11" s="122">
        <v>36593000</v>
      </c>
      <c r="M11" s="122">
        <v>133.6037</v>
      </c>
      <c r="N11" s="122">
        <v>48889.61692</v>
      </c>
      <c r="O11" s="120"/>
      <c r="P11" s="120"/>
      <c r="Q11" s="123">
        <v>7.4862999999999999E-2</v>
      </c>
      <c r="R11" s="123">
        <v>8.7550000000000006E-3</v>
      </c>
    </row>
    <row r="12" spans="1:26" ht="15" customHeight="1">
      <c r="A12" s="121">
        <v>212</v>
      </c>
      <c r="B12" s="121">
        <v>212</v>
      </c>
      <c r="C12" s="120" t="s">
        <v>984</v>
      </c>
      <c r="D12" s="120" t="s">
        <v>1371</v>
      </c>
      <c r="E12" s="121">
        <v>8288599</v>
      </c>
      <c r="F12" s="124">
        <v>43132</v>
      </c>
      <c r="G12" s="122">
        <v>7.18</v>
      </c>
      <c r="H12" s="120" t="s">
        <v>753</v>
      </c>
      <c r="I12" s="124">
        <v>48611</v>
      </c>
      <c r="J12" s="123">
        <v>4.8000000000000001E-2</v>
      </c>
      <c r="K12" s="123">
        <v>2.1899999999999999E-2</v>
      </c>
      <c r="L12" s="122">
        <v>69153000</v>
      </c>
      <c r="M12" s="122">
        <v>140.09129999999999</v>
      </c>
      <c r="N12" s="122">
        <v>96877.336309999999</v>
      </c>
      <c r="O12" s="120"/>
      <c r="P12" s="120"/>
      <c r="Q12" s="123">
        <v>0.14834600000000001</v>
      </c>
      <c r="R12" s="123">
        <v>1.7349E-2</v>
      </c>
    </row>
    <row r="13" spans="1:26" ht="15" customHeight="1">
      <c r="A13" s="121">
        <v>212</v>
      </c>
      <c r="B13" s="121">
        <v>212</v>
      </c>
      <c r="C13" s="120" t="s">
        <v>984</v>
      </c>
      <c r="D13" s="120" t="s">
        <v>1372</v>
      </c>
      <c r="E13" s="121">
        <v>8288946</v>
      </c>
      <c r="F13" s="124">
        <v>44228</v>
      </c>
      <c r="G13" s="122">
        <v>9.2100000000000009</v>
      </c>
      <c r="H13" s="120" t="s">
        <v>753</v>
      </c>
      <c r="I13" s="124">
        <v>49706</v>
      </c>
      <c r="J13" s="123">
        <v>4.8000000000000001E-2</v>
      </c>
      <c r="K13" s="123">
        <v>2.2800000000000001E-2</v>
      </c>
      <c r="L13" s="122">
        <v>21306000</v>
      </c>
      <c r="M13" s="122">
        <v>145.0985</v>
      </c>
      <c r="N13" s="122">
        <v>30914.693869999999</v>
      </c>
      <c r="O13" s="120"/>
      <c r="P13" s="120"/>
      <c r="Q13" s="123">
        <v>4.7338999999999999E-2</v>
      </c>
      <c r="R13" s="123">
        <v>5.5360000000000001E-3</v>
      </c>
    </row>
    <row r="14" spans="1:26" ht="15" customHeight="1">
      <c r="A14" s="121">
        <v>212</v>
      </c>
      <c r="B14" s="121">
        <v>212</v>
      </c>
      <c r="C14" s="120" t="s">
        <v>984</v>
      </c>
      <c r="D14" s="120" t="s">
        <v>1373</v>
      </c>
      <c r="E14" s="121">
        <v>8288714</v>
      </c>
      <c r="F14" s="124">
        <v>43497</v>
      </c>
      <c r="G14" s="122">
        <v>7.88</v>
      </c>
      <c r="H14" s="120" t="s">
        <v>753</v>
      </c>
      <c r="I14" s="124">
        <v>48976</v>
      </c>
      <c r="J14" s="123">
        <v>4.8000000000000001E-2</v>
      </c>
      <c r="K14" s="123">
        <v>2.2200000000000001E-2</v>
      </c>
      <c r="L14" s="122">
        <v>33190000</v>
      </c>
      <c r="M14" s="122">
        <v>141.0155</v>
      </c>
      <c r="N14" s="122">
        <v>46803.048210000001</v>
      </c>
      <c r="O14" s="120"/>
      <c r="P14" s="120"/>
      <c r="Q14" s="123">
        <v>7.1667999999999996E-2</v>
      </c>
      <c r="R14" s="123">
        <v>8.3809999999999996E-3</v>
      </c>
    </row>
    <row r="15" spans="1:26" ht="15" customHeight="1">
      <c r="A15" s="121">
        <v>212</v>
      </c>
      <c r="B15" s="121">
        <v>212</v>
      </c>
      <c r="C15" s="120" t="s">
        <v>984</v>
      </c>
      <c r="D15" s="120" t="s">
        <v>1374</v>
      </c>
      <c r="E15" s="121">
        <v>8288839</v>
      </c>
      <c r="F15" s="124">
        <v>43863</v>
      </c>
      <c r="G15" s="122">
        <v>8.56</v>
      </c>
      <c r="H15" s="120" t="s">
        <v>753</v>
      </c>
      <c r="I15" s="124">
        <v>49342</v>
      </c>
      <c r="J15" s="123">
        <v>4.8000000000000001E-2</v>
      </c>
      <c r="K15" s="123">
        <v>2.2499999999999999E-2</v>
      </c>
      <c r="L15" s="122">
        <v>56791000</v>
      </c>
      <c r="M15" s="122">
        <v>142.12909999999999</v>
      </c>
      <c r="N15" s="122">
        <v>80716.524319999997</v>
      </c>
      <c r="O15" s="120"/>
      <c r="P15" s="120"/>
      <c r="Q15" s="123">
        <v>0.123599</v>
      </c>
      <c r="R15" s="123">
        <v>1.4454E-2</v>
      </c>
    </row>
    <row r="16" spans="1:26" ht="15" customHeight="1">
      <c r="A16" s="121">
        <v>212</v>
      </c>
      <c r="B16" s="121">
        <v>212</v>
      </c>
      <c r="C16" s="120" t="s">
        <v>984</v>
      </c>
      <c r="D16" s="120" t="s">
        <v>1375</v>
      </c>
      <c r="E16" s="121">
        <v>8288441</v>
      </c>
      <c r="F16" s="124">
        <v>42675</v>
      </c>
      <c r="G16" s="122">
        <v>6.34</v>
      </c>
      <c r="H16" s="120" t="s">
        <v>753</v>
      </c>
      <c r="I16" s="124">
        <v>48154</v>
      </c>
      <c r="J16" s="123">
        <v>4.8000000000000001E-2</v>
      </c>
      <c r="K16" s="123">
        <v>2.1299999999999999E-2</v>
      </c>
      <c r="L16" s="122">
        <v>10697000</v>
      </c>
      <c r="M16" s="122">
        <v>136.35210000000001</v>
      </c>
      <c r="N16" s="122">
        <v>14585.585059999999</v>
      </c>
      <c r="O16" s="120"/>
      <c r="P16" s="120"/>
      <c r="Q16" s="123">
        <v>2.2334E-2</v>
      </c>
      <c r="R16" s="123">
        <v>2.6120000000000002E-3</v>
      </c>
    </row>
    <row r="17" spans="1:18" ht="15" customHeight="1">
      <c r="A17" s="121">
        <v>212</v>
      </c>
      <c r="B17" s="121">
        <v>212</v>
      </c>
      <c r="C17" s="120" t="s">
        <v>984</v>
      </c>
      <c r="D17" s="120" t="s">
        <v>1376</v>
      </c>
      <c r="E17" s="121">
        <v>8288318</v>
      </c>
      <c r="F17" s="124">
        <v>42278</v>
      </c>
      <c r="G17" s="122">
        <v>5.49</v>
      </c>
      <c r="H17" s="120" t="s">
        <v>753</v>
      </c>
      <c r="I17" s="124">
        <v>47757</v>
      </c>
      <c r="J17" s="123">
        <v>4.8000000000000001E-2</v>
      </c>
      <c r="K17" s="123">
        <v>2.07E-2</v>
      </c>
      <c r="L17" s="122">
        <v>15349000</v>
      </c>
      <c r="M17" s="122">
        <v>133.29220000000001</v>
      </c>
      <c r="N17" s="122">
        <v>20459.015220000001</v>
      </c>
      <c r="O17" s="120"/>
      <c r="P17" s="120"/>
      <c r="Q17" s="123">
        <v>3.1328000000000002E-2</v>
      </c>
      <c r="R17" s="123">
        <v>3.663E-3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G15" sqref="G15"/>
    </sheetView>
  </sheetViews>
  <sheetFormatPr defaultColWidth="12.625" defaultRowHeight="15" customHeight="1"/>
  <cols>
    <col min="1" max="1" width="8" bestFit="1" customWidth="1"/>
    <col min="2" max="2" width="10" bestFit="1" customWidth="1"/>
    <col min="3" max="3" width="39.12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988</v>
      </c>
      <c r="D2" s="124"/>
      <c r="E2" s="124"/>
      <c r="F2" s="122">
        <v>18726.631659999999</v>
      </c>
      <c r="G2" s="123">
        <v>3.3530000000000001E-3</v>
      </c>
    </row>
    <row r="3" spans="1:26" ht="15" customHeight="1">
      <c r="A3" s="121">
        <v>212</v>
      </c>
      <c r="B3" s="121">
        <v>212</v>
      </c>
      <c r="C3" s="120" t="s">
        <v>1377</v>
      </c>
      <c r="D3" s="120"/>
      <c r="E3" s="120"/>
      <c r="F3" s="122">
        <v>3250.7479899999998</v>
      </c>
      <c r="G3" s="123">
        <v>5.8200000000000005E-4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R1" workbookViewId="0">
      <selection activeCell="Y33" sqref="Y3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16.7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3.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212</v>
      </c>
      <c r="B2" s="121">
        <v>212</v>
      </c>
      <c r="C2" s="120" t="s">
        <v>1296</v>
      </c>
      <c r="D2" s="121">
        <v>520010869</v>
      </c>
      <c r="E2" s="120" t="s">
        <v>308</v>
      </c>
      <c r="F2" s="120" t="s">
        <v>1378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1280</v>
      </c>
      <c r="Q2" s="120" t="s">
        <v>311</v>
      </c>
      <c r="R2" s="120" t="s">
        <v>406</v>
      </c>
      <c r="S2" s="120" t="s">
        <v>1209</v>
      </c>
      <c r="T2" s="122">
        <v>5.56</v>
      </c>
      <c r="U2" s="124">
        <v>50034</v>
      </c>
      <c r="V2" s="123">
        <v>3.1699999999999999E-2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45473</v>
      </c>
      <c r="AC2" s="124"/>
      <c r="AD2" s="122">
        <v>1560000.28</v>
      </c>
      <c r="AE2" s="122">
        <v>1</v>
      </c>
      <c r="AF2" s="122">
        <v>153.87</v>
      </c>
      <c r="AG2" s="122">
        <v>2400.3724299999999</v>
      </c>
      <c r="AH2" s="122"/>
      <c r="AI2" s="122"/>
      <c r="AJ2" s="120"/>
      <c r="AK2" s="123">
        <v>0.26125799999999999</v>
      </c>
      <c r="AL2" s="123">
        <v>4.2900000000000002E-4</v>
      </c>
    </row>
    <row r="3" spans="1:38" ht="15" customHeight="1">
      <c r="A3" s="121">
        <v>212</v>
      </c>
      <c r="B3" s="121">
        <v>212</v>
      </c>
      <c r="C3" s="120" t="s">
        <v>1296</v>
      </c>
      <c r="D3" s="121">
        <v>520010869</v>
      </c>
      <c r="E3" s="120" t="s">
        <v>308</v>
      </c>
      <c r="F3" s="120" t="s">
        <v>1379</v>
      </c>
      <c r="G3" s="121">
        <v>1124346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40738</v>
      </c>
      <c r="P3" s="120" t="s">
        <v>1280</v>
      </c>
      <c r="Q3" s="120" t="s">
        <v>311</v>
      </c>
      <c r="R3" s="120" t="s">
        <v>406</v>
      </c>
      <c r="S3" s="120" t="s">
        <v>1209</v>
      </c>
      <c r="T3" s="122">
        <v>9.0299999999999994</v>
      </c>
      <c r="U3" s="124">
        <v>54253</v>
      </c>
      <c r="V3" s="123">
        <v>3.4099999999999998E-2</v>
      </c>
      <c r="W3" s="123">
        <v>4.1000000000000002E-2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45473</v>
      </c>
      <c r="AC3" s="120"/>
      <c r="AD3" s="122">
        <v>2019230.87</v>
      </c>
      <c r="AE3" s="122">
        <v>1</v>
      </c>
      <c r="AF3" s="122">
        <v>129.74</v>
      </c>
      <c r="AG3" s="122">
        <v>2619.7501299999999</v>
      </c>
      <c r="AH3" s="122"/>
      <c r="AI3" s="122"/>
      <c r="AJ3" s="120"/>
      <c r="AK3" s="123">
        <v>0.28513500000000003</v>
      </c>
      <c r="AL3" s="123">
        <v>4.6900000000000002E-4</v>
      </c>
    </row>
    <row r="4" spans="1:38" ht="15" customHeight="1">
      <c r="A4" s="121">
        <v>212</v>
      </c>
      <c r="B4" s="121">
        <v>212</v>
      </c>
      <c r="C4" s="120" t="s">
        <v>1309</v>
      </c>
      <c r="D4" s="121">
        <v>513436394</v>
      </c>
      <c r="E4" s="120" t="s">
        <v>308</v>
      </c>
      <c r="F4" s="120" t="s">
        <v>1380</v>
      </c>
      <c r="G4" s="121">
        <v>1125509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40910</v>
      </c>
      <c r="P4" s="120" t="s">
        <v>1312</v>
      </c>
      <c r="Q4" s="120" t="s">
        <v>414</v>
      </c>
      <c r="R4" s="120" t="s">
        <v>406</v>
      </c>
      <c r="S4" s="120" t="s">
        <v>1209</v>
      </c>
      <c r="T4" s="122">
        <v>3.99</v>
      </c>
      <c r="U4" s="124">
        <v>48213</v>
      </c>
      <c r="V4" s="123">
        <v>2.8500000000000001E-2</v>
      </c>
      <c r="W4" s="123">
        <v>4.8000000000000001E-2</v>
      </c>
      <c r="X4" s="120" t="s">
        <v>411</v>
      </c>
      <c r="Y4" s="120"/>
      <c r="Z4" s="120" t="s">
        <v>887</v>
      </c>
      <c r="AA4" s="120" t="s">
        <v>890</v>
      </c>
      <c r="AB4" s="124">
        <v>45473</v>
      </c>
      <c r="AC4" s="120"/>
      <c r="AD4" s="122">
        <v>3292990.68</v>
      </c>
      <c r="AE4" s="122">
        <v>1</v>
      </c>
      <c r="AF4" s="122">
        <v>126.56</v>
      </c>
      <c r="AG4" s="122">
        <v>4167.6090000000004</v>
      </c>
      <c r="AH4" s="122"/>
      <c r="AI4" s="122"/>
      <c r="AJ4" s="120"/>
      <c r="AK4" s="123">
        <v>0.45360499999999998</v>
      </c>
      <c r="AL4" s="123">
        <v>7.4600000000000003E-4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8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22" sqref="A22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87433.923300000009</v>
      </c>
      <c r="C3" s="116"/>
      <c r="D3" s="117"/>
      <c r="E3" s="114">
        <f>IFERROR(B3/$B$30,0)</f>
        <v>1.5657938716882085E-2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371592.18925</v>
      </c>
      <c r="C4" s="116"/>
      <c r="D4" s="117"/>
      <c r="E4" s="114">
        <f t="shared" ref="E4:E29" si="0">IFERROR(B4/$B$30,0)</f>
        <v>6.6545884107073461E-2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/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113967.89501000002</v>
      </c>
      <c r="C6" s="116"/>
      <c r="D6" s="117"/>
      <c r="E6" s="114">
        <f t="shared" si="0"/>
        <v>2.0409724834555512E-2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34.485259999999997</v>
      </c>
      <c r="C7" s="116"/>
      <c r="D7" s="117"/>
      <c r="E7" s="114">
        <f t="shared" si="0"/>
        <v>6.1757275361306472E-6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468202.45570999995</v>
      </c>
      <c r="C8" s="116"/>
      <c r="D8" s="117"/>
      <c r="E8" s="114">
        <f t="shared" si="0"/>
        <v>8.3847150875830334E-2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/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/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/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/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/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/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653048.8121499999</v>
      </c>
      <c r="C15" s="116"/>
      <c r="D15" s="117"/>
      <c r="E15" s="114">
        <f t="shared" si="0"/>
        <v>0.11695001086354476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21977.379649999999</v>
      </c>
      <c r="C16" s="116"/>
      <c r="D16" s="117"/>
      <c r="E16" s="114">
        <f t="shared" si="0"/>
        <v>3.9357774503223216E-3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/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9187.7315600000002</v>
      </c>
      <c r="C18" s="116"/>
      <c r="D18" s="117"/>
      <c r="E18" s="114">
        <f t="shared" si="0"/>
        <v>1.6453675219403477E-3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/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5818.5935399999998</v>
      </c>
      <c r="C20" s="116"/>
      <c r="D20" s="117"/>
      <c r="E20" s="114">
        <f t="shared" si="0"/>
        <v>1.0420118145123426E-3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/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/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-3392.0780199999999</v>
      </c>
      <c r="C23" s="116"/>
      <c r="D23" s="117"/>
      <c r="E23" s="114">
        <f t="shared" si="0"/>
        <v>-6.0746387392229394E-4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/>
      <c r="C24" s="116"/>
      <c r="D24" s="117"/>
      <c r="E24" s="114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/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5007.6487400000005</v>
      </c>
      <c r="C26" s="116"/>
      <c r="D26" s="117"/>
      <c r="E26" s="114">
        <f t="shared" si="0"/>
        <v>8.9678529942613014E-4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/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/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3851120.54904</v>
      </c>
      <c r="C29" s="116"/>
      <c r="D29" s="117"/>
      <c r="E29" s="114">
        <f t="shared" si="0"/>
        <v>0.68967063666229889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5583999.58519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A2" sqref="A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875" bestFit="1" customWidth="1"/>
    <col min="5" max="5" width="9.37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12.375" bestFit="1" customWidth="1"/>
    <col min="19" max="19" width="11.375" bestFit="1" customWidth="1"/>
    <col min="20" max="20" width="11.125" bestFit="1" customWidth="1"/>
    <col min="21" max="21" width="8.7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212</v>
      </c>
      <c r="B2" s="121">
        <v>212</v>
      </c>
      <c r="C2" s="120" t="s">
        <v>1381</v>
      </c>
      <c r="D2" s="121"/>
      <c r="E2" s="120"/>
      <c r="F2" s="120" t="s">
        <v>1382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337</v>
      </c>
      <c r="P2" s="124">
        <v>40542</v>
      </c>
      <c r="Q2" s="120" t="s">
        <v>1209</v>
      </c>
      <c r="R2" s="120" t="s">
        <v>886</v>
      </c>
      <c r="S2" s="120" t="s">
        <v>890</v>
      </c>
      <c r="T2" s="124">
        <v>45473</v>
      </c>
      <c r="U2" s="122">
        <v>1</v>
      </c>
      <c r="V2" s="122">
        <v>5818.5935399999998</v>
      </c>
      <c r="W2" s="122">
        <v>5818.5935399999998</v>
      </c>
      <c r="X2" s="123">
        <v>4.1999999999999998E-5</v>
      </c>
      <c r="Y2" s="123">
        <v>1</v>
      </c>
      <c r="Z2" s="123">
        <v>1.042E-3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>
      <selection activeCell="V2" sqref="V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3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topLeftCell="U1" workbookViewId="0">
      <selection activeCell="AB11" sqref="AB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2.125" bestFit="1" customWidth="1"/>
    <col min="4" max="4" width="9.625" bestFit="1" customWidth="1"/>
    <col min="5" max="5" width="10.375" bestFit="1" customWidth="1"/>
    <col min="6" max="6" width="8.75" bestFit="1" customWidth="1"/>
    <col min="7" max="7" width="15.5" bestFit="1" customWidth="1"/>
    <col min="8" max="8" width="10.875" bestFit="1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16.125" bestFit="1" customWidth="1"/>
    <col min="15" max="15" width="11.5" bestFit="1" customWidth="1"/>
    <col min="16" max="16" width="9.75" bestFit="1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9.25" bestFit="1" customWidth="1"/>
    <col min="22" max="22" width="9.625" bestFit="1" customWidth="1"/>
    <col min="23" max="23" width="9.125" bestFit="1" customWidth="1"/>
    <col min="24" max="24" width="6.12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87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212</v>
      </c>
      <c r="B2" s="121">
        <v>212</v>
      </c>
      <c r="C2" s="120" t="s">
        <v>1016</v>
      </c>
      <c r="D2" s="121">
        <v>31002002</v>
      </c>
      <c r="E2" s="120" t="s">
        <v>1209</v>
      </c>
      <c r="F2" s="122">
        <v>1</v>
      </c>
      <c r="G2" s="122">
        <v>-1500000</v>
      </c>
      <c r="H2" s="122">
        <v>-1504.2185999999999</v>
      </c>
      <c r="I2" s="123">
        <v>0.44345000000000001</v>
      </c>
      <c r="J2" s="123">
        <v>-2.6899999999999998E-4</v>
      </c>
      <c r="K2" s="121">
        <v>31002001</v>
      </c>
      <c r="L2" s="120" t="s">
        <v>1209</v>
      </c>
      <c r="M2" s="120" t="s">
        <v>1210</v>
      </c>
      <c r="N2" s="122">
        <v>1500000</v>
      </c>
      <c r="O2" s="122">
        <v>1595.41058</v>
      </c>
      <c r="P2" s="123">
        <v>-0.47033399999999997</v>
      </c>
      <c r="Q2" s="123">
        <v>2.8499999999999999E-4</v>
      </c>
      <c r="R2" s="122">
        <v>91.191980000000001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1383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1384</v>
      </c>
      <c r="AN2" s="123">
        <v>-2.6883000000000001E-2</v>
      </c>
      <c r="AO2" s="123">
        <v>1.5999999999999999E-5</v>
      </c>
    </row>
    <row r="3" spans="1:41" ht="15" customHeight="1">
      <c r="A3" s="121">
        <v>212</v>
      </c>
      <c r="B3" s="121">
        <v>212</v>
      </c>
      <c r="C3" s="120" t="s">
        <v>1016</v>
      </c>
      <c r="D3" s="121">
        <v>31028701</v>
      </c>
      <c r="E3" s="120" t="s">
        <v>1209</v>
      </c>
      <c r="F3" s="122">
        <v>1</v>
      </c>
      <c r="G3" s="122">
        <v>100000000</v>
      </c>
      <c r="H3" s="122">
        <v>11215.8</v>
      </c>
      <c r="I3" s="123">
        <v>-3.3064680000000002</v>
      </c>
      <c r="J3" s="123">
        <v>2.0079999999999998E-3</v>
      </c>
      <c r="K3" s="121">
        <v>31028702</v>
      </c>
      <c r="L3" s="120" t="s">
        <v>1209</v>
      </c>
      <c r="M3" s="120" t="s">
        <v>1210</v>
      </c>
      <c r="N3" s="122">
        <v>-100000000</v>
      </c>
      <c r="O3" s="122">
        <v>-13144.3</v>
      </c>
      <c r="P3" s="123">
        <v>3.8749989999999999</v>
      </c>
      <c r="Q3" s="123">
        <v>-2.3530000000000001E-3</v>
      </c>
      <c r="R3" s="122">
        <v>-1928.5</v>
      </c>
      <c r="S3" s="120" t="s">
        <v>203</v>
      </c>
      <c r="T3" s="120" t="s">
        <v>203</v>
      </c>
      <c r="U3" s="120" t="s">
        <v>750</v>
      </c>
      <c r="V3" s="120" t="s">
        <v>313</v>
      </c>
      <c r="W3" s="120" t="s">
        <v>929</v>
      </c>
      <c r="X3" s="120" t="s">
        <v>1383</v>
      </c>
      <c r="Y3" s="120" t="s">
        <v>338</v>
      </c>
      <c r="Z3" s="124">
        <v>44837</v>
      </c>
      <c r="AA3" s="124">
        <v>46295</v>
      </c>
      <c r="AB3" s="120" t="s">
        <v>897</v>
      </c>
      <c r="AC3" s="120" t="s">
        <v>899</v>
      </c>
      <c r="AD3" s="120" t="s">
        <v>911</v>
      </c>
      <c r="AE3" s="120" t="s">
        <v>913</v>
      </c>
      <c r="AF3" s="120" t="s">
        <v>897</v>
      </c>
      <c r="AG3" s="120" t="s">
        <v>897</v>
      </c>
      <c r="AH3" s="123"/>
      <c r="AI3" s="122">
        <v>1</v>
      </c>
      <c r="AJ3" s="122"/>
      <c r="AK3" s="120"/>
      <c r="AL3" s="123"/>
      <c r="AM3" s="120" t="s">
        <v>1384</v>
      </c>
      <c r="AN3" s="123">
        <v>0.56852999999999998</v>
      </c>
      <c r="AO3" s="123">
        <v>-3.4499999999999998E-4</v>
      </c>
    </row>
    <row r="4" spans="1:41" ht="15" customHeight="1">
      <c r="A4" s="121">
        <v>212</v>
      </c>
      <c r="B4" s="121">
        <v>212</v>
      </c>
      <c r="C4" s="120" t="s">
        <v>1016</v>
      </c>
      <c r="D4" s="121">
        <v>31028801</v>
      </c>
      <c r="E4" s="120" t="s">
        <v>1209</v>
      </c>
      <c r="F4" s="122">
        <v>1</v>
      </c>
      <c r="G4" s="122">
        <v>95000000</v>
      </c>
      <c r="H4" s="122">
        <v>10949.51</v>
      </c>
      <c r="I4" s="123">
        <v>-3.2279650000000002</v>
      </c>
      <c r="J4" s="123">
        <v>1.9599999999999999E-3</v>
      </c>
      <c r="K4" s="121">
        <v>31028802</v>
      </c>
      <c r="L4" s="120" t="s">
        <v>1209</v>
      </c>
      <c r="M4" s="120" t="s">
        <v>1210</v>
      </c>
      <c r="N4" s="122">
        <v>-95000000</v>
      </c>
      <c r="O4" s="122">
        <v>-12504.28</v>
      </c>
      <c r="P4" s="123">
        <v>3.686318</v>
      </c>
      <c r="Q4" s="123">
        <v>-2.2390000000000001E-3</v>
      </c>
      <c r="R4" s="122">
        <v>-1554.77</v>
      </c>
      <c r="S4" s="120" t="s">
        <v>203</v>
      </c>
      <c r="T4" s="120" t="s">
        <v>203</v>
      </c>
      <c r="U4" s="120" t="s">
        <v>750</v>
      </c>
      <c r="V4" s="120" t="s">
        <v>313</v>
      </c>
      <c r="W4" s="120" t="s">
        <v>929</v>
      </c>
      <c r="X4" s="120" t="s">
        <v>1383</v>
      </c>
      <c r="Y4" s="120" t="s">
        <v>338</v>
      </c>
      <c r="Z4" s="124">
        <v>44852</v>
      </c>
      <c r="AA4" s="124">
        <v>46295</v>
      </c>
      <c r="AB4" s="120" t="s">
        <v>897</v>
      </c>
      <c r="AC4" s="120" t="s">
        <v>899</v>
      </c>
      <c r="AD4" s="120" t="s">
        <v>911</v>
      </c>
      <c r="AE4" s="120" t="s">
        <v>913</v>
      </c>
      <c r="AF4" s="120" t="s">
        <v>897</v>
      </c>
      <c r="AG4" s="120" t="s">
        <v>897</v>
      </c>
      <c r="AH4" s="123"/>
      <c r="AI4" s="122">
        <v>1</v>
      </c>
      <c r="AJ4" s="122"/>
      <c r="AK4" s="120"/>
      <c r="AL4" s="123"/>
      <c r="AM4" s="120" t="s">
        <v>1384</v>
      </c>
      <c r="AN4" s="123">
        <v>0.45835300000000001</v>
      </c>
      <c r="AO4" s="123">
        <v>-2.7799999999999998E-4</v>
      </c>
    </row>
    <row r="6" spans="1:41" ht="15" customHeight="1">
      <c r="R6" s="132"/>
    </row>
    <row r="7" spans="1:41" ht="15" customHeight="1">
      <c r="R7" s="132"/>
    </row>
    <row r="8" spans="1:41" ht="15" customHeight="1">
      <c r="R8" s="132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6" sqref="A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875" bestFit="1" customWidth="1"/>
    <col min="44" max="44" width="10" bestFit="1" customWidth="1"/>
    <col min="45" max="45" width="9.25" bestFit="1" customWidth="1"/>
    <col min="46" max="46" width="9.875" bestFit="1" customWidth="1"/>
    <col min="47" max="47" width="7.875" bestFit="1" customWidth="1"/>
    <col min="48" max="48" width="9.875" bestFit="1" customWidth="1"/>
    <col min="49" max="49" width="7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6" t="s">
        <v>156</v>
      </c>
      <c r="O1" s="127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5" t="s">
        <v>72</v>
      </c>
      <c r="U1" s="25" t="s">
        <v>159</v>
      </c>
      <c r="V1" s="128" t="s">
        <v>62</v>
      </c>
      <c r="W1" s="25" t="s">
        <v>98</v>
      </c>
      <c r="X1" s="25" t="s">
        <v>85</v>
      </c>
      <c r="Y1" s="25" t="s">
        <v>160</v>
      </c>
      <c r="Z1" s="128" t="s">
        <v>74</v>
      </c>
      <c r="AA1" s="127" t="s">
        <v>73</v>
      </c>
      <c r="AB1" s="25" t="s">
        <v>86</v>
      </c>
      <c r="AC1" s="25" t="s">
        <v>161</v>
      </c>
      <c r="AD1" s="125" t="s">
        <v>162</v>
      </c>
      <c r="AE1" s="128" t="s">
        <v>163</v>
      </c>
      <c r="AF1" s="127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7" t="s">
        <v>106</v>
      </c>
      <c r="AO1" s="127" t="s">
        <v>107</v>
      </c>
      <c r="AP1" s="128" t="s">
        <v>169</v>
      </c>
      <c r="AQ1" s="125" t="s">
        <v>170</v>
      </c>
      <c r="AR1" s="125" t="s">
        <v>171</v>
      </c>
      <c r="AS1" s="125" t="s">
        <v>61</v>
      </c>
      <c r="AT1" s="125" t="s">
        <v>63</v>
      </c>
      <c r="AU1" s="1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128" t="s">
        <v>64</v>
      </c>
      <c r="BA1" s="128" t="s">
        <v>65</v>
      </c>
    </row>
    <row r="2" spans="1:53" ht="15" customHeight="1">
      <c r="A2" s="121">
        <v>212</v>
      </c>
      <c r="B2" s="121">
        <v>212</v>
      </c>
      <c r="C2" s="121"/>
      <c r="D2" s="120"/>
      <c r="E2" s="120"/>
      <c r="F2" s="121"/>
      <c r="G2" s="120"/>
      <c r="H2" s="120"/>
      <c r="I2" s="120"/>
      <c r="J2" s="120"/>
      <c r="K2" s="120"/>
      <c r="L2" s="120"/>
      <c r="M2" s="120"/>
      <c r="N2" s="121"/>
      <c r="O2" s="124"/>
      <c r="P2" s="120"/>
      <c r="Q2" s="120"/>
      <c r="R2" s="120"/>
      <c r="S2" s="120"/>
      <c r="T2" s="122"/>
      <c r="U2" s="120"/>
      <c r="V2" s="123"/>
      <c r="W2" s="120"/>
      <c r="X2" s="120"/>
      <c r="Y2" s="123"/>
      <c r="Z2" s="123"/>
      <c r="AA2" s="124"/>
      <c r="AB2" s="120"/>
      <c r="AC2" s="120"/>
      <c r="AD2" s="122"/>
      <c r="AE2" s="123"/>
      <c r="AF2" s="124"/>
      <c r="AG2" s="120"/>
      <c r="AH2" s="120"/>
      <c r="AI2" s="120"/>
      <c r="AJ2" s="120"/>
      <c r="AK2" s="120"/>
      <c r="AL2" s="120"/>
      <c r="AM2" s="120"/>
      <c r="AN2" s="124"/>
      <c r="AO2" s="124"/>
      <c r="AP2" s="123"/>
      <c r="AQ2" s="122"/>
      <c r="AR2" s="122"/>
      <c r="AS2" s="122"/>
      <c r="AT2" s="122"/>
      <c r="AU2" s="122"/>
      <c r="AV2" s="122"/>
      <c r="AW2" s="122"/>
      <c r="AX2" s="120"/>
      <c r="AY2" s="120"/>
      <c r="AZ2" s="123"/>
      <c r="BA2" s="123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3"/>
  <sheetViews>
    <sheetView rightToLeft="1" workbookViewId="0">
      <selection activeCell="M9" sqref="M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0.2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12.25" bestFit="1" customWidth="1"/>
    <col min="13" max="13" width="10.5" bestFit="1" customWidth="1"/>
    <col min="14" max="14" width="6.375" bestFit="1" customWidth="1"/>
    <col min="15" max="15" width="9.375" bestFit="1" customWidth="1"/>
    <col min="16" max="16" width="10.375" bestFit="1" customWidth="1"/>
    <col min="17" max="17" width="9.875" bestFit="1" customWidth="1"/>
    <col min="18" max="19" width="8.7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1029</v>
      </c>
      <c r="G2" s="124"/>
      <c r="H2" s="120" t="s">
        <v>203</v>
      </c>
      <c r="I2" s="120" t="s">
        <v>203</v>
      </c>
      <c r="J2" s="120" t="s">
        <v>338</v>
      </c>
      <c r="K2" s="120" t="s">
        <v>1208</v>
      </c>
      <c r="L2" s="120" t="s">
        <v>412</v>
      </c>
      <c r="M2" s="120" t="s">
        <v>1209</v>
      </c>
      <c r="N2" s="122"/>
      <c r="O2" s="123"/>
      <c r="P2" s="123">
        <v>0</v>
      </c>
      <c r="Q2" s="122">
        <v>2480</v>
      </c>
      <c r="R2" s="122">
        <v>1</v>
      </c>
      <c r="S2" s="122">
        <v>100</v>
      </c>
      <c r="T2" s="122">
        <v>2480</v>
      </c>
      <c r="U2" s="123">
        <v>0.49524200000000002</v>
      </c>
      <c r="V2" s="123">
        <v>4.44E-4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753</v>
      </c>
      <c r="G3" s="124">
        <v>45870</v>
      </c>
      <c r="H3" s="120" t="s">
        <v>203</v>
      </c>
      <c r="I3" s="120" t="s">
        <v>203</v>
      </c>
      <c r="J3" s="120" t="s">
        <v>338</v>
      </c>
      <c r="K3" s="120" t="s">
        <v>1286</v>
      </c>
      <c r="L3" s="120" t="s">
        <v>414</v>
      </c>
      <c r="M3" s="120" t="s">
        <v>1209</v>
      </c>
      <c r="N3" s="122">
        <v>0.57999999999999996</v>
      </c>
      <c r="O3" s="123"/>
      <c r="P3" s="123">
        <v>1.6500000000000001E-2</v>
      </c>
      <c r="Q3" s="122">
        <v>2527.6487400000001</v>
      </c>
      <c r="R3" s="122">
        <v>1</v>
      </c>
      <c r="S3" s="122">
        <v>162.74</v>
      </c>
      <c r="T3" s="122">
        <v>2527.6487400000001</v>
      </c>
      <c r="U3" s="123">
        <v>0.50475700000000001</v>
      </c>
      <c r="V3" s="123">
        <v>4.5199999999999998E-4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875" bestFit="1" customWidth="1"/>
    <col min="19" max="20" width="9.875" bestFit="1" customWidth="1"/>
    <col min="21" max="21" width="7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>
      <selection activeCell="C1" sqref="C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3"/>
  <sheetViews>
    <sheetView rightToLeft="1" workbookViewId="0">
      <selection activeCell="G10" sqref="G10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9.375" bestFit="1" customWidth="1"/>
    <col min="4" max="4" width="9.125" bestFit="1" customWidth="1"/>
    <col min="5" max="5" width="10.2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3.5" bestFit="1" customWidth="1"/>
    <col min="13" max="13" width="8.75" bestFit="1" customWidth="1"/>
    <col min="14" max="14" width="13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1385</v>
      </c>
      <c r="D2" s="121">
        <v>1167222</v>
      </c>
      <c r="E2" s="120" t="s">
        <v>313</v>
      </c>
      <c r="F2" s="120" t="s">
        <v>203</v>
      </c>
      <c r="G2" s="120" t="s">
        <v>203</v>
      </c>
      <c r="H2" s="120" t="s">
        <v>338</v>
      </c>
      <c r="I2" s="124">
        <v>44774</v>
      </c>
      <c r="J2" s="120" t="s">
        <v>1209</v>
      </c>
      <c r="K2" s="124">
        <v>45473</v>
      </c>
      <c r="L2" s="122">
        <v>272318.21512000001</v>
      </c>
      <c r="M2" s="122">
        <v>1</v>
      </c>
      <c r="N2" s="122">
        <v>272318.21512000001</v>
      </c>
      <c r="O2" s="122"/>
      <c r="P2" s="120"/>
      <c r="Q2" s="123">
        <v>7.0710999999999996E-2</v>
      </c>
      <c r="R2" s="123">
        <v>4.8766999999999998E-2</v>
      </c>
    </row>
    <row r="3" spans="1:26" ht="15" customHeight="1">
      <c r="A3" s="121">
        <v>212</v>
      </c>
      <c r="B3" s="121">
        <v>212</v>
      </c>
      <c r="C3" s="120" t="s">
        <v>1386</v>
      </c>
      <c r="D3" s="121">
        <v>7893823</v>
      </c>
      <c r="E3" s="120" t="s">
        <v>1034</v>
      </c>
      <c r="F3" s="120" t="s">
        <v>203</v>
      </c>
      <c r="G3" s="120" t="s">
        <v>203</v>
      </c>
      <c r="H3" s="120" t="s">
        <v>338</v>
      </c>
      <c r="I3" s="124">
        <v>37668</v>
      </c>
      <c r="J3" s="120" t="s">
        <v>1209</v>
      </c>
      <c r="K3" s="124">
        <v>45473</v>
      </c>
      <c r="L3" s="122">
        <v>3578802.3339200001</v>
      </c>
      <c r="M3" s="122">
        <v>1</v>
      </c>
      <c r="N3" s="122">
        <v>3578802.3339200001</v>
      </c>
      <c r="O3" s="120"/>
      <c r="P3" s="120"/>
      <c r="Q3" s="123">
        <v>0.929288</v>
      </c>
      <c r="R3" s="123">
        <v>0.640903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6"/>
  <sheetViews>
    <sheetView rightToLeft="1" workbookViewId="0">
      <selection activeCell="N2" sqref="N2:N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935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40853.68316</v>
      </c>
      <c r="M2" s="122">
        <v>1</v>
      </c>
      <c r="N2" s="123"/>
      <c r="O2" s="122">
        <v>40853.68316</v>
      </c>
      <c r="P2" s="123">
        <v>0.467252</v>
      </c>
      <c r="Q2" s="123">
        <v>7.3150000000000003E-3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938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12405.830970000001</v>
      </c>
      <c r="M3" s="122">
        <v>1</v>
      </c>
      <c r="N3" s="123"/>
      <c r="O3" s="122">
        <v>12405.830970000001</v>
      </c>
      <c r="P3" s="123">
        <v>0.14188799999999999</v>
      </c>
      <c r="Q3" s="123">
        <v>2.2209999999999999E-3</v>
      </c>
    </row>
    <row r="4" spans="1:26" ht="15" customHeight="1">
      <c r="A4" s="121">
        <v>212</v>
      </c>
      <c r="B4" s="121">
        <v>212</v>
      </c>
      <c r="C4" s="120" t="s">
        <v>1213</v>
      </c>
      <c r="D4" s="120" t="s">
        <v>1214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1215</v>
      </c>
      <c r="L4" s="122">
        <v>34.631680000000003</v>
      </c>
      <c r="M4" s="122">
        <v>4.7504999999999997</v>
      </c>
      <c r="N4" s="123"/>
      <c r="O4" s="122">
        <v>164.51779999999999</v>
      </c>
      <c r="P4" s="123">
        <v>1.8810000000000001E-3</v>
      </c>
      <c r="Q4" s="123">
        <v>2.9E-5</v>
      </c>
    </row>
    <row r="5" spans="1:26" ht="15" customHeight="1">
      <c r="A5" s="121">
        <v>212</v>
      </c>
      <c r="B5" s="121">
        <v>212</v>
      </c>
      <c r="C5" s="120" t="s">
        <v>1213</v>
      </c>
      <c r="D5" s="120" t="s">
        <v>1214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1209</v>
      </c>
      <c r="L5" s="122">
        <v>2936.7474699999998</v>
      </c>
      <c r="M5" s="122">
        <v>1</v>
      </c>
      <c r="N5" s="123"/>
      <c r="O5" s="122">
        <v>2936.7474699999998</v>
      </c>
      <c r="P5" s="123">
        <v>3.3588E-2</v>
      </c>
      <c r="Q5" s="123">
        <v>5.2499999999999997E-4</v>
      </c>
    </row>
    <row r="6" spans="1:26" ht="15" customHeight="1">
      <c r="A6" s="121">
        <v>212</v>
      </c>
      <c r="B6" s="121">
        <v>212</v>
      </c>
      <c r="C6" s="120" t="s">
        <v>1211</v>
      </c>
      <c r="D6" s="120" t="s">
        <v>1212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1215</v>
      </c>
      <c r="L6" s="122">
        <v>0.72297999999999996</v>
      </c>
      <c r="M6" s="122">
        <v>4.7504999999999997</v>
      </c>
      <c r="N6" s="123"/>
      <c r="O6" s="122">
        <v>3.43452</v>
      </c>
      <c r="P6" s="123">
        <v>3.8999999999999999E-5</v>
      </c>
      <c r="Q6" s="123">
        <v>0</v>
      </c>
    </row>
    <row r="7" spans="1:26" ht="15" customHeight="1">
      <c r="A7" s="121">
        <v>212</v>
      </c>
      <c r="B7" s="121">
        <v>212</v>
      </c>
      <c r="C7" s="120" t="s">
        <v>1213</v>
      </c>
      <c r="D7" s="120" t="s">
        <v>1214</v>
      </c>
      <c r="E7" s="120" t="s">
        <v>314</v>
      </c>
      <c r="F7" s="120" t="s">
        <v>939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1209</v>
      </c>
      <c r="L7" s="122">
        <v>24013.801390000001</v>
      </c>
      <c r="M7" s="122">
        <v>1</v>
      </c>
      <c r="N7" s="123"/>
      <c r="O7" s="122">
        <v>24013.801390000001</v>
      </c>
      <c r="P7" s="123">
        <v>0.27465000000000001</v>
      </c>
      <c r="Q7" s="123">
        <v>4.3E-3</v>
      </c>
    </row>
    <row r="8" spans="1:26" ht="15" customHeight="1">
      <c r="A8" s="121">
        <v>212</v>
      </c>
      <c r="B8" s="121">
        <v>212</v>
      </c>
      <c r="C8" s="120" t="s">
        <v>1211</v>
      </c>
      <c r="D8" s="120" t="s">
        <v>1212</v>
      </c>
      <c r="E8" s="120" t="s">
        <v>314</v>
      </c>
      <c r="F8" s="120" t="s">
        <v>935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1209</v>
      </c>
      <c r="L8" s="122">
        <v>3.0490300000000001</v>
      </c>
      <c r="M8" s="122">
        <v>1</v>
      </c>
      <c r="N8" s="123"/>
      <c r="O8" s="122">
        <v>3.0490300000000001</v>
      </c>
      <c r="P8" s="123">
        <v>3.4E-5</v>
      </c>
      <c r="Q8" s="123">
        <v>0</v>
      </c>
    </row>
    <row r="9" spans="1:26" ht="15" customHeight="1">
      <c r="A9" s="121">
        <v>212</v>
      </c>
      <c r="B9" s="121">
        <v>212</v>
      </c>
      <c r="C9" s="120" t="s">
        <v>1206</v>
      </c>
      <c r="D9" s="120" t="s">
        <v>1207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1216</v>
      </c>
      <c r="L9" s="122">
        <v>30.4695</v>
      </c>
      <c r="M9" s="122">
        <v>3.7589999999999999</v>
      </c>
      <c r="N9" s="123"/>
      <c r="O9" s="122">
        <v>114.53485000000001</v>
      </c>
      <c r="P9" s="123">
        <v>1.3090000000000001E-3</v>
      </c>
      <c r="Q9" s="123">
        <v>2.0000000000000002E-5</v>
      </c>
    </row>
    <row r="10" spans="1:26" ht="15" customHeight="1">
      <c r="A10" s="121">
        <v>212</v>
      </c>
      <c r="B10" s="121">
        <v>212</v>
      </c>
      <c r="C10" s="120" t="s">
        <v>1211</v>
      </c>
      <c r="D10" s="120" t="s">
        <v>1212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1216</v>
      </c>
      <c r="L10" s="122">
        <v>81.754490000000004</v>
      </c>
      <c r="M10" s="122">
        <v>3.7589999999999999</v>
      </c>
      <c r="N10" s="123"/>
      <c r="O10" s="122">
        <v>307.31513000000001</v>
      </c>
      <c r="P10" s="123">
        <v>3.5140000000000002E-3</v>
      </c>
      <c r="Q10" s="123">
        <v>5.5000000000000002E-5</v>
      </c>
    </row>
    <row r="11" spans="1:26" ht="15" customHeight="1">
      <c r="A11" s="121">
        <v>212</v>
      </c>
      <c r="B11" s="121">
        <v>212</v>
      </c>
      <c r="C11" s="120" t="s">
        <v>1217</v>
      </c>
      <c r="D11" s="120" t="s">
        <v>1218</v>
      </c>
      <c r="E11" s="120" t="s">
        <v>314</v>
      </c>
      <c r="F11" s="120" t="s">
        <v>935</v>
      </c>
      <c r="G11" s="120" t="s">
        <v>203</v>
      </c>
      <c r="H11" s="120" t="s">
        <v>338</v>
      </c>
      <c r="I11" s="120" t="s">
        <v>1219</v>
      </c>
      <c r="J11" s="120" t="s">
        <v>412</v>
      </c>
      <c r="K11" s="120" t="s">
        <v>1209</v>
      </c>
      <c r="L11" s="122">
        <v>308.58294000000001</v>
      </c>
      <c r="M11" s="122">
        <v>1</v>
      </c>
      <c r="N11" s="123"/>
      <c r="O11" s="122">
        <v>308.58294000000001</v>
      </c>
      <c r="P11" s="123">
        <v>3.529E-3</v>
      </c>
      <c r="Q11" s="123">
        <v>5.5000000000000002E-5</v>
      </c>
    </row>
    <row r="12" spans="1:26" ht="15" customHeight="1">
      <c r="A12" s="121">
        <v>212</v>
      </c>
      <c r="B12" s="121">
        <v>212</v>
      </c>
      <c r="C12" s="120" t="s">
        <v>1206</v>
      </c>
      <c r="D12" s="120" t="s">
        <v>1207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1220</v>
      </c>
      <c r="L12" s="122">
        <v>9.35459</v>
      </c>
      <c r="M12" s="122">
        <v>4.0202</v>
      </c>
      <c r="N12" s="123"/>
      <c r="O12" s="122">
        <v>37.607320000000001</v>
      </c>
      <c r="P12" s="123">
        <v>4.2999999999999999E-4</v>
      </c>
      <c r="Q12" s="123">
        <v>6.0000000000000002E-6</v>
      </c>
    </row>
    <row r="13" spans="1:26" ht="15" customHeight="1">
      <c r="A13" s="121">
        <v>212</v>
      </c>
      <c r="B13" s="121">
        <v>212</v>
      </c>
      <c r="C13" s="120" t="s">
        <v>1213</v>
      </c>
      <c r="D13" s="120" t="s">
        <v>1214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1220</v>
      </c>
      <c r="L13" s="122">
        <v>71.65943</v>
      </c>
      <c r="M13" s="122">
        <v>4.0202</v>
      </c>
      <c r="N13" s="123"/>
      <c r="O13" s="122">
        <v>288.08524</v>
      </c>
      <c r="P13" s="123">
        <v>3.2940000000000001E-3</v>
      </c>
      <c r="Q13" s="123">
        <v>5.1E-5</v>
      </c>
    </row>
    <row r="14" spans="1:26" ht="15" customHeight="1">
      <c r="A14" s="121">
        <v>212</v>
      </c>
      <c r="B14" s="121">
        <v>212</v>
      </c>
      <c r="C14" s="120" t="s">
        <v>1211</v>
      </c>
      <c r="D14" s="120" t="s">
        <v>1212</v>
      </c>
      <c r="E14" s="120" t="s">
        <v>314</v>
      </c>
      <c r="F14" s="120" t="s">
        <v>937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1220</v>
      </c>
      <c r="L14" s="122">
        <v>1.5</v>
      </c>
      <c r="M14" s="122">
        <v>4.0202</v>
      </c>
      <c r="N14" s="123"/>
      <c r="O14" s="122">
        <v>6.0303000000000004</v>
      </c>
      <c r="P14" s="123">
        <v>6.7999999999999999E-5</v>
      </c>
      <c r="Q14" s="123">
        <v>9.9999999999999995E-7</v>
      </c>
    </row>
    <row r="15" spans="1:26" ht="15" customHeight="1">
      <c r="A15" s="121">
        <v>212</v>
      </c>
      <c r="B15" s="121">
        <v>212</v>
      </c>
      <c r="C15" s="120" t="s">
        <v>1213</v>
      </c>
      <c r="D15" s="120" t="s">
        <v>1214</v>
      </c>
      <c r="E15" s="120" t="s">
        <v>314</v>
      </c>
      <c r="F15" s="120" t="s">
        <v>937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1216</v>
      </c>
      <c r="L15" s="122">
        <v>1550.24576</v>
      </c>
      <c r="M15" s="122">
        <v>3.7589999999999999</v>
      </c>
      <c r="N15" s="123"/>
      <c r="O15" s="122">
        <v>5827.37381</v>
      </c>
      <c r="P15" s="123">
        <v>6.6647999999999999E-2</v>
      </c>
      <c r="Q15" s="123">
        <v>1.0430000000000001E-3</v>
      </c>
    </row>
    <row r="16" spans="1:26" ht="15" customHeight="1">
      <c r="A16" s="121">
        <v>212</v>
      </c>
      <c r="B16" s="121">
        <v>212</v>
      </c>
      <c r="C16" s="120" t="s">
        <v>1221</v>
      </c>
      <c r="D16" s="120" t="s">
        <v>1222</v>
      </c>
      <c r="E16" s="120" t="s">
        <v>314</v>
      </c>
      <c r="F16" s="120" t="s">
        <v>935</v>
      </c>
      <c r="G16" s="120" t="s">
        <v>203</v>
      </c>
      <c r="H16" s="120" t="s">
        <v>338</v>
      </c>
      <c r="I16" s="120" t="s">
        <v>1208</v>
      </c>
      <c r="J16" s="120" t="s">
        <v>412</v>
      </c>
      <c r="K16" s="120" t="s">
        <v>1209</v>
      </c>
      <c r="L16" s="122">
        <v>163.32937000000001</v>
      </c>
      <c r="M16" s="122">
        <v>1</v>
      </c>
      <c r="N16" s="123"/>
      <c r="O16" s="122">
        <v>163.32937000000001</v>
      </c>
      <c r="P16" s="123">
        <v>1.8680000000000001E-3</v>
      </c>
      <c r="Q16" s="123">
        <v>2.9E-5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1"/>
      <c r="D2" s="120"/>
      <c r="E2" s="120"/>
      <c r="F2" s="121"/>
      <c r="G2" s="124"/>
      <c r="H2" s="120"/>
      <c r="I2" s="120"/>
      <c r="J2" s="120"/>
      <c r="K2" s="120"/>
      <c r="L2" s="120"/>
      <c r="M2" s="120"/>
      <c r="N2" s="120"/>
      <c r="O2" s="122"/>
      <c r="P2" s="123"/>
      <c r="Q2" s="120"/>
      <c r="R2" s="122"/>
      <c r="S2" s="122"/>
      <c r="T2" s="123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Q2" sqref="Q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AB18" sqref="AB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5.5" bestFit="1" customWidth="1"/>
    <col min="19" max="19" width="8.75" bestFit="1" customWidth="1"/>
    <col min="20" max="20" width="11.625" customWidth="1"/>
    <col min="21" max="21" width="11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212</v>
      </c>
      <c r="B2" s="121">
        <v>212</v>
      </c>
      <c r="C2" s="120" t="s">
        <v>1223</v>
      </c>
      <c r="D2" s="120" t="s">
        <v>1224</v>
      </c>
      <c r="E2" s="121" t="s">
        <v>1225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1226</v>
      </c>
      <c r="K2" s="120" t="s">
        <v>412</v>
      </c>
      <c r="L2" s="120" t="s">
        <v>1209</v>
      </c>
      <c r="M2" s="122">
        <v>16.829999999999998</v>
      </c>
      <c r="N2" s="124">
        <v>55852</v>
      </c>
      <c r="O2" s="123">
        <v>2.8000000000000001E-2</v>
      </c>
      <c r="P2" s="123">
        <v>5.5599999999999997E-2</v>
      </c>
      <c r="Q2" s="122"/>
      <c r="R2" s="122">
        <v>43701384</v>
      </c>
      <c r="S2" s="122">
        <v>1</v>
      </c>
      <c r="T2" s="122">
        <v>62.6</v>
      </c>
      <c r="U2" s="122">
        <v>27357.06638</v>
      </c>
      <c r="V2" s="122"/>
      <c r="W2" s="120"/>
      <c r="X2" s="123">
        <v>2.6199999999999999E-3</v>
      </c>
      <c r="Y2" s="123">
        <v>7.3621000000000006E-2</v>
      </c>
      <c r="Z2" s="123">
        <v>4.8989999999999997E-3</v>
      </c>
    </row>
    <row r="3" spans="1:26" ht="15" customHeight="1">
      <c r="A3" s="121">
        <v>212</v>
      </c>
      <c r="B3" s="121">
        <v>212</v>
      </c>
      <c r="C3" s="120" t="s">
        <v>1223</v>
      </c>
      <c r="D3" s="120" t="s">
        <v>1227</v>
      </c>
      <c r="E3" s="121" t="s">
        <v>1228</v>
      </c>
      <c r="F3" s="120" t="s">
        <v>947</v>
      </c>
      <c r="G3" s="120" t="s">
        <v>203</v>
      </c>
      <c r="H3" s="120" t="s">
        <v>203</v>
      </c>
      <c r="I3" s="120" t="s">
        <v>339</v>
      </c>
      <c r="J3" s="120" t="s">
        <v>1226</v>
      </c>
      <c r="K3" s="120" t="s">
        <v>412</v>
      </c>
      <c r="L3" s="120" t="s">
        <v>1209</v>
      </c>
      <c r="M3" s="122">
        <v>1</v>
      </c>
      <c r="N3" s="124">
        <v>46173</v>
      </c>
      <c r="O3" s="123">
        <v>0</v>
      </c>
      <c r="P3" s="123">
        <v>4.6899999999999997E-2</v>
      </c>
      <c r="Q3" s="120"/>
      <c r="R3" s="122">
        <v>236825</v>
      </c>
      <c r="S3" s="122">
        <v>1</v>
      </c>
      <c r="T3" s="122">
        <v>99.64</v>
      </c>
      <c r="U3" s="122">
        <v>235.97243</v>
      </c>
      <c r="V3" s="120"/>
      <c r="W3" s="120"/>
      <c r="X3" s="123">
        <v>1.1E-5</v>
      </c>
      <c r="Y3" s="123">
        <v>6.3500000000000004E-4</v>
      </c>
      <c r="Z3" s="123">
        <v>4.1999999999999998E-5</v>
      </c>
    </row>
    <row r="4" spans="1:26" ht="15" customHeight="1">
      <c r="A4" s="121">
        <v>212</v>
      </c>
      <c r="B4" s="121">
        <v>212</v>
      </c>
      <c r="C4" s="120" t="s">
        <v>1223</v>
      </c>
      <c r="D4" s="120" t="s">
        <v>1229</v>
      </c>
      <c r="E4" s="121" t="s">
        <v>1230</v>
      </c>
      <c r="F4" s="120" t="s">
        <v>944</v>
      </c>
      <c r="G4" s="120" t="s">
        <v>203</v>
      </c>
      <c r="H4" s="120" t="s">
        <v>203</v>
      </c>
      <c r="I4" s="120" t="s">
        <v>339</v>
      </c>
      <c r="J4" s="120" t="s">
        <v>1226</v>
      </c>
      <c r="K4" s="120" t="s">
        <v>412</v>
      </c>
      <c r="L4" s="120" t="s">
        <v>1209</v>
      </c>
      <c r="M4" s="122">
        <v>18.62</v>
      </c>
      <c r="N4" s="124">
        <v>53113</v>
      </c>
      <c r="O4" s="123">
        <v>0.01</v>
      </c>
      <c r="P4" s="123">
        <v>2.4299999999999999E-2</v>
      </c>
      <c r="Q4" s="120"/>
      <c r="R4" s="122">
        <v>12814478</v>
      </c>
      <c r="S4" s="122">
        <v>1</v>
      </c>
      <c r="T4" s="122">
        <v>88.06</v>
      </c>
      <c r="U4" s="122">
        <v>11284.429330000001</v>
      </c>
      <c r="V4" s="120"/>
      <c r="W4" s="120"/>
      <c r="X4" s="123">
        <v>7.0699999999999995E-4</v>
      </c>
      <c r="Y4" s="123">
        <v>3.0367000000000002E-2</v>
      </c>
      <c r="Z4" s="123">
        <v>2.0200000000000001E-3</v>
      </c>
    </row>
    <row r="5" spans="1:26" ht="15" customHeight="1">
      <c r="A5" s="121">
        <v>212</v>
      </c>
      <c r="B5" s="121">
        <v>212</v>
      </c>
      <c r="C5" s="120" t="s">
        <v>1223</v>
      </c>
      <c r="D5" s="120" t="s">
        <v>1231</v>
      </c>
      <c r="E5" s="121" t="s">
        <v>1232</v>
      </c>
      <c r="F5" s="120" t="s">
        <v>946</v>
      </c>
      <c r="G5" s="120" t="s">
        <v>203</v>
      </c>
      <c r="H5" s="120" t="s">
        <v>203</v>
      </c>
      <c r="I5" s="120" t="s">
        <v>339</v>
      </c>
      <c r="J5" s="120" t="s">
        <v>1226</v>
      </c>
      <c r="K5" s="120" t="s">
        <v>412</v>
      </c>
      <c r="L5" s="120" t="s">
        <v>1209</v>
      </c>
      <c r="M5" s="122">
        <v>14.48</v>
      </c>
      <c r="N5" s="124">
        <v>53782</v>
      </c>
      <c r="O5" s="123">
        <v>3.7499999999999999E-2</v>
      </c>
      <c r="P5" s="123">
        <v>5.4699999999999999E-2</v>
      </c>
      <c r="Q5" s="120"/>
      <c r="R5" s="122">
        <v>84192580</v>
      </c>
      <c r="S5" s="122">
        <v>1</v>
      </c>
      <c r="T5" s="122">
        <v>78.790000000000006</v>
      </c>
      <c r="U5" s="122">
        <v>66335.333780000001</v>
      </c>
      <c r="V5" s="120"/>
      <c r="W5" s="120"/>
      <c r="X5" s="123">
        <v>3.2070000000000002E-3</v>
      </c>
      <c r="Y5" s="123">
        <v>0.17851600000000001</v>
      </c>
      <c r="Z5" s="123">
        <v>1.1879000000000001E-2</v>
      </c>
    </row>
    <row r="6" spans="1:26" ht="15" customHeight="1">
      <c r="A6" s="121">
        <v>212</v>
      </c>
      <c r="B6" s="121">
        <v>212</v>
      </c>
      <c r="C6" s="120" t="s">
        <v>1223</v>
      </c>
      <c r="D6" s="120" t="s">
        <v>1233</v>
      </c>
      <c r="E6" s="121" t="s">
        <v>1234</v>
      </c>
      <c r="F6" s="120" t="s">
        <v>950</v>
      </c>
      <c r="G6" s="120" t="s">
        <v>203</v>
      </c>
      <c r="H6" s="120" t="s">
        <v>203</v>
      </c>
      <c r="I6" s="120" t="s">
        <v>339</v>
      </c>
      <c r="J6" s="120" t="s">
        <v>1226</v>
      </c>
      <c r="K6" s="120" t="s">
        <v>412</v>
      </c>
      <c r="L6" s="120" t="s">
        <v>1209</v>
      </c>
      <c r="M6" s="122">
        <v>0.01</v>
      </c>
      <c r="N6" s="124">
        <v>45476</v>
      </c>
      <c r="O6" s="123">
        <v>0</v>
      </c>
      <c r="P6" s="123">
        <v>5.6300000000000003E-2</v>
      </c>
      <c r="Q6" s="120"/>
      <c r="R6" s="122">
        <v>12000000</v>
      </c>
      <c r="S6" s="122">
        <v>1</v>
      </c>
      <c r="T6" s="122">
        <v>99.97</v>
      </c>
      <c r="U6" s="122">
        <v>11996.4</v>
      </c>
      <c r="V6" s="120"/>
      <c r="W6" s="120"/>
      <c r="X6" s="123">
        <v>2.72E-4</v>
      </c>
      <c r="Y6" s="123">
        <v>3.2282999999999999E-2</v>
      </c>
      <c r="Z6" s="123">
        <v>2.1480000000000002E-3</v>
      </c>
    </row>
    <row r="7" spans="1:26" ht="15" customHeight="1">
      <c r="A7" s="121">
        <v>212</v>
      </c>
      <c r="B7" s="121">
        <v>212</v>
      </c>
      <c r="C7" s="120" t="s">
        <v>1223</v>
      </c>
      <c r="D7" s="120" t="s">
        <v>1235</v>
      </c>
      <c r="E7" s="121" t="s">
        <v>1236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1226</v>
      </c>
      <c r="K7" s="120" t="s">
        <v>412</v>
      </c>
      <c r="L7" s="120" t="s">
        <v>1209</v>
      </c>
      <c r="M7" s="122">
        <v>9.8800000000000008</v>
      </c>
      <c r="N7" s="124">
        <v>49825</v>
      </c>
      <c r="O7" s="123">
        <v>0.04</v>
      </c>
      <c r="P7" s="123">
        <v>2.3099999999999999E-2</v>
      </c>
      <c r="Q7" s="120"/>
      <c r="R7" s="122">
        <v>73866664</v>
      </c>
      <c r="S7" s="122">
        <v>1</v>
      </c>
      <c r="T7" s="122">
        <v>159.08000000000001</v>
      </c>
      <c r="U7" s="122">
        <v>117507.08908999999</v>
      </c>
      <c r="V7" s="120"/>
      <c r="W7" s="120"/>
      <c r="X7" s="123">
        <v>4.6360000000000004E-3</v>
      </c>
      <c r="Y7" s="123">
        <v>0.31622499999999998</v>
      </c>
      <c r="Z7" s="123">
        <v>2.1042999999999999E-2</v>
      </c>
    </row>
    <row r="8" spans="1:26" ht="15" customHeight="1">
      <c r="A8" s="121">
        <v>212</v>
      </c>
      <c r="B8" s="121">
        <v>212</v>
      </c>
      <c r="C8" s="120" t="s">
        <v>1223</v>
      </c>
      <c r="D8" s="120" t="s">
        <v>1237</v>
      </c>
      <c r="E8" s="121" t="s">
        <v>1238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1226</v>
      </c>
      <c r="K8" s="120" t="s">
        <v>412</v>
      </c>
      <c r="L8" s="120" t="s">
        <v>1209</v>
      </c>
      <c r="M8" s="122">
        <v>24.94</v>
      </c>
      <c r="N8" s="124">
        <v>55487</v>
      </c>
      <c r="O8" s="123">
        <v>5.0000000000000001E-3</v>
      </c>
      <c r="P8" s="123">
        <v>2.46E-2</v>
      </c>
      <c r="Q8" s="120"/>
      <c r="R8" s="122">
        <v>15622070</v>
      </c>
      <c r="S8" s="122">
        <v>1</v>
      </c>
      <c r="T8" s="122">
        <v>69.900000000000006</v>
      </c>
      <c r="U8" s="122">
        <v>10919.826929999999</v>
      </c>
      <c r="V8" s="120"/>
      <c r="W8" s="120"/>
      <c r="X8" s="123">
        <v>7.45E-4</v>
      </c>
      <c r="Y8" s="123">
        <v>2.9385999999999999E-2</v>
      </c>
      <c r="Z8" s="123">
        <v>1.9550000000000001E-3</v>
      </c>
    </row>
    <row r="9" spans="1:26" ht="15" customHeight="1">
      <c r="A9" s="121">
        <v>212</v>
      </c>
      <c r="B9" s="121">
        <v>212</v>
      </c>
      <c r="C9" s="120" t="s">
        <v>1223</v>
      </c>
      <c r="D9" s="120" t="s">
        <v>1239</v>
      </c>
      <c r="E9" s="121" t="s">
        <v>1240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1226</v>
      </c>
      <c r="K9" s="120" t="s">
        <v>412</v>
      </c>
      <c r="L9" s="120" t="s">
        <v>1209</v>
      </c>
      <c r="M9" s="122">
        <v>7.39</v>
      </c>
      <c r="N9" s="124">
        <v>48182</v>
      </c>
      <c r="O9" s="123">
        <v>1E-3</v>
      </c>
      <c r="P9" s="123">
        <v>2.18E-2</v>
      </c>
      <c r="Q9" s="120"/>
      <c r="R9" s="122">
        <v>107883426</v>
      </c>
      <c r="S9" s="122">
        <v>1</v>
      </c>
      <c r="T9" s="122">
        <v>97.65</v>
      </c>
      <c r="U9" s="122">
        <v>105348.16549</v>
      </c>
      <c r="V9" s="120"/>
      <c r="W9" s="120"/>
      <c r="X9" s="123">
        <v>3.5130000000000001E-3</v>
      </c>
      <c r="Y9" s="123">
        <v>0.28350399999999998</v>
      </c>
      <c r="Z9" s="123">
        <v>1.8866000000000001E-2</v>
      </c>
    </row>
    <row r="10" spans="1:26" ht="15" customHeight="1">
      <c r="A10" s="121">
        <v>212</v>
      </c>
      <c r="B10" s="121">
        <v>212</v>
      </c>
      <c r="C10" s="120" t="s">
        <v>1223</v>
      </c>
      <c r="D10" s="120" t="s">
        <v>1241</v>
      </c>
      <c r="E10" s="121" t="s">
        <v>1242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1226</v>
      </c>
      <c r="K10" s="120" t="s">
        <v>412</v>
      </c>
      <c r="L10" s="120" t="s">
        <v>1209</v>
      </c>
      <c r="M10" s="122">
        <v>11.52</v>
      </c>
      <c r="N10" s="124">
        <v>51897</v>
      </c>
      <c r="O10" s="123">
        <v>5.5E-2</v>
      </c>
      <c r="P10" s="123">
        <v>5.33E-2</v>
      </c>
      <c r="Q10" s="120"/>
      <c r="R10" s="122">
        <v>3326843</v>
      </c>
      <c r="S10" s="122">
        <v>1</v>
      </c>
      <c r="T10" s="122">
        <v>104.09</v>
      </c>
      <c r="U10" s="122">
        <v>3462.9108799999999</v>
      </c>
      <c r="V10" s="120"/>
      <c r="W10" s="120"/>
      <c r="X10" s="123">
        <v>1.7200000000000001E-4</v>
      </c>
      <c r="Y10" s="123">
        <v>9.3189999999999992E-3</v>
      </c>
      <c r="Z10" s="123">
        <v>6.2E-4</v>
      </c>
    </row>
    <row r="11" spans="1:26" ht="15" customHeight="1">
      <c r="A11" s="121">
        <v>212</v>
      </c>
      <c r="B11" s="121">
        <v>212</v>
      </c>
      <c r="C11" s="120" t="s">
        <v>1223</v>
      </c>
      <c r="D11" s="120" t="s">
        <v>1243</v>
      </c>
      <c r="E11" s="121" t="s">
        <v>1244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1226</v>
      </c>
      <c r="K11" s="120" t="s">
        <v>412</v>
      </c>
      <c r="L11" s="120" t="s">
        <v>1209</v>
      </c>
      <c r="M11" s="122">
        <v>0.83</v>
      </c>
      <c r="N11" s="124">
        <v>45777</v>
      </c>
      <c r="O11" s="123">
        <v>5.0000000000000001E-3</v>
      </c>
      <c r="P11" s="123">
        <v>4.0399999999999998E-2</v>
      </c>
      <c r="Q11" s="120"/>
      <c r="R11" s="122">
        <v>173354</v>
      </c>
      <c r="S11" s="122">
        <v>1</v>
      </c>
      <c r="T11" s="122">
        <v>97.25</v>
      </c>
      <c r="U11" s="122">
        <v>168.58677</v>
      </c>
      <c r="V11" s="120"/>
      <c r="W11" s="120"/>
      <c r="X11" s="123">
        <v>6.9999999999999999E-6</v>
      </c>
      <c r="Y11" s="123">
        <v>4.5300000000000001E-4</v>
      </c>
      <c r="Z11" s="123">
        <v>3.0000000000000001E-5</v>
      </c>
    </row>
    <row r="12" spans="1:26" ht="15" customHeight="1">
      <c r="A12" s="121">
        <v>212</v>
      </c>
      <c r="B12" s="121">
        <v>212</v>
      </c>
      <c r="C12" s="120" t="s">
        <v>1223</v>
      </c>
      <c r="D12" s="120" t="s">
        <v>1245</v>
      </c>
      <c r="E12" s="121" t="s">
        <v>1246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1226</v>
      </c>
      <c r="K12" s="120" t="s">
        <v>412</v>
      </c>
      <c r="L12" s="120" t="s">
        <v>1209</v>
      </c>
      <c r="M12" s="122">
        <v>13.72</v>
      </c>
      <c r="N12" s="124">
        <v>51744</v>
      </c>
      <c r="O12" s="123">
        <v>2.75E-2</v>
      </c>
      <c r="P12" s="123">
        <v>2.35E-2</v>
      </c>
      <c r="Q12" s="120"/>
      <c r="R12" s="122">
        <v>10620536</v>
      </c>
      <c r="S12" s="122">
        <v>1</v>
      </c>
      <c r="T12" s="122">
        <v>131.08000000000001</v>
      </c>
      <c r="U12" s="122">
        <v>13921.398590000001</v>
      </c>
      <c r="V12" s="120"/>
      <c r="W12" s="120"/>
      <c r="X12" s="123">
        <v>5.5900000000000004E-4</v>
      </c>
      <c r="Y12" s="123">
        <v>3.7463999999999997E-2</v>
      </c>
      <c r="Z12" s="123">
        <v>2.493E-3</v>
      </c>
    </row>
    <row r="13" spans="1:26" ht="15" customHeight="1">
      <c r="A13" s="121">
        <v>212</v>
      </c>
      <c r="B13" s="121">
        <v>212</v>
      </c>
      <c r="C13" s="120" t="s">
        <v>1223</v>
      </c>
      <c r="D13" s="120" t="s">
        <v>1247</v>
      </c>
      <c r="E13" s="121" t="s">
        <v>1248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1226</v>
      </c>
      <c r="K13" s="120" t="s">
        <v>412</v>
      </c>
      <c r="L13" s="120" t="s">
        <v>1209</v>
      </c>
      <c r="M13" s="122">
        <v>2.08</v>
      </c>
      <c r="N13" s="124">
        <v>46234</v>
      </c>
      <c r="O13" s="123">
        <v>1E-3</v>
      </c>
      <c r="P13" s="123">
        <v>1.6400000000000001E-2</v>
      </c>
      <c r="Q13" s="120"/>
      <c r="R13" s="122">
        <v>2772241</v>
      </c>
      <c r="S13" s="122">
        <v>1</v>
      </c>
      <c r="T13" s="122">
        <v>110.2</v>
      </c>
      <c r="U13" s="122">
        <v>3055.0095799999999</v>
      </c>
      <c r="V13" s="120"/>
      <c r="W13" s="120"/>
      <c r="X13" s="123">
        <v>1.37E-4</v>
      </c>
      <c r="Y13" s="123">
        <v>8.2209999999999991E-3</v>
      </c>
      <c r="Z13" s="123">
        <v>5.4699999999999996E-4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8"/>
  <sheetViews>
    <sheetView rightToLeft="1" topLeftCell="J1" workbookViewId="0">
      <selection activeCell="Y2" sqref="Y2:Y2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35" bestFit="1" customWidth="1"/>
    <col min="7" max="7" width="12.2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212</v>
      </c>
      <c r="B2" s="121">
        <v>212</v>
      </c>
      <c r="C2" s="120" t="s">
        <v>1249</v>
      </c>
      <c r="D2" s="121">
        <v>520031931</v>
      </c>
      <c r="E2" s="120" t="s">
        <v>308</v>
      </c>
      <c r="F2" s="120" t="s">
        <v>1250</v>
      </c>
      <c r="G2" s="121" t="s">
        <v>1251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483</v>
      </c>
      <c r="O2" s="120" t="s">
        <v>338</v>
      </c>
      <c r="P2" s="120" t="s">
        <v>1252</v>
      </c>
      <c r="Q2" s="120" t="s">
        <v>414</v>
      </c>
      <c r="R2" s="120" t="s">
        <v>406</v>
      </c>
      <c r="S2" s="120" t="s">
        <v>1209</v>
      </c>
      <c r="T2" s="122">
        <v>0.9</v>
      </c>
      <c r="U2" s="124">
        <v>45992</v>
      </c>
      <c r="V2" s="123">
        <v>3.6499999999999998E-2</v>
      </c>
      <c r="W2" s="123">
        <v>4.87E-2</v>
      </c>
      <c r="X2" s="120" t="s">
        <v>411</v>
      </c>
      <c r="Y2" s="120"/>
      <c r="Z2" s="122">
        <v>604437.06999999995</v>
      </c>
      <c r="AA2" s="122">
        <v>1</v>
      </c>
      <c r="AB2" s="122">
        <v>99.27</v>
      </c>
      <c r="AC2" s="122"/>
      <c r="AD2" s="122">
        <v>600.02467999999999</v>
      </c>
      <c r="AE2" s="122"/>
      <c r="AF2" s="122"/>
      <c r="AG2" s="120"/>
      <c r="AH2" s="123">
        <v>5.6700000000000001E-4</v>
      </c>
      <c r="AI2" s="123">
        <v>5.2639999999999996E-3</v>
      </c>
      <c r="AJ2" s="123">
        <v>1.07E-4</v>
      </c>
    </row>
    <row r="3" spans="1:36" ht="15" customHeight="1">
      <c r="A3" s="121">
        <v>212</v>
      </c>
      <c r="B3" s="121">
        <v>212</v>
      </c>
      <c r="C3" s="120" t="s">
        <v>1253</v>
      </c>
      <c r="D3" s="121">
        <v>520032046</v>
      </c>
      <c r="E3" s="120" t="s">
        <v>308</v>
      </c>
      <c r="F3" s="120" t="s">
        <v>1254</v>
      </c>
      <c r="G3" s="121" t="s">
        <v>1255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1208</v>
      </c>
      <c r="Q3" s="120" t="s">
        <v>412</v>
      </c>
      <c r="R3" s="120" t="s">
        <v>406</v>
      </c>
      <c r="S3" s="120" t="s">
        <v>1209</v>
      </c>
      <c r="T3" s="122">
        <v>0.25</v>
      </c>
      <c r="U3" s="124">
        <v>45563</v>
      </c>
      <c r="V3" s="123">
        <v>8.6E-3</v>
      </c>
      <c r="W3" s="123">
        <v>2.5399999999999999E-2</v>
      </c>
      <c r="X3" s="120" t="s">
        <v>411</v>
      </c>
      <c r="Y3" s="120"/>
      <c r="Z3" s="122">
        <v>5000000</v>
      </c>
      <c r="AA3" s="122">
        <v>1</v>
      </c>
      <c r="AB3" s="122">
        <v>114.94</v>
      </c>
      <c r="AC3" s="122"/>
      <c r="AD3" s="122">
        <v>5747</v>
      </c>
      <c r="AE3" s="120"/>
      <c r="AF3" s="120"/>
      <c r="AG3" s="120"/>
      <c r="AH3" s="123">
        <v>1.9980000000000002E-3</v>
      </c>
      <c r="AI3" s="123">
        <v>5.0425999999999999E-2</v>
      </c>
      <c r="AJ3" s="123">
        <v>1.029E-3</v>
      </c>
    </row>
    <row r="4" spans="1:36" ht="15" customHeight="1">
      <c r="A4" s="121">
        <v>212</v>
      </c>
      <c r="B4" s="121">
        <v>212</v>
      </c>
      <c r="C4" s="120" t="s">
        <v>1253</v>
      </c>
      <c r="D4" s="121">
        <v>520032046</v>
      </c>
      <c r="E4" s="120" t="s">
        <v>308</v>
      </c>
      <c r="F4" s="120" t="s">
        <v>1256</v>
      </c>
      <c r="G4" s="121" t="s">
        <v>1257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1209</v>
      </c>
      <c r="T4" s="122">
        <v>3.73</v>
      </c>
      <c r="U4" s="124">
        <v>48190</v>
      </c>
      <c r="V4" s="123">
        <v>1.6400000000000001E-2</v>
      </c>
      <c r="W4" s="123">
        <v>2.53E-2</v>
      </c>
      <c r="X4" s="120" t="s">
        <v>411</v>
      </c>
      <c r="Y4" s="120"/>
      <c r="Z4" s="122">
        <v>636452.4</v>
      </c>
      <c r="AA4" s="122">
        <v>1</v>
      </c>
      <c r="AB4" s="122">
        <v>102.97</v>
      </c>
      <c r="AC4" s="122"/>
      <c r="AD4" s="122">
        <v>655.35504000000003</v>
      </c>
      <c r="AE4" s="120"/>
      <c r="AF4" s="120"/>
      <c r="AG4" s="120"/>
      <c r="AH4" s="123">
        <v>5.9100000000000005E-4</v>
      </c>
      <c r="AI4" s="123">
        <v>5.7499999999999999E-3</v>
      </c>
      <c r="AJ4" s="123">
        <v>1.17E-4</v>
      </c>
    </row>
    <row r="5" spans="1:36" ht="15" customHeight="1">
      <c r="A5" s="121">
        <v>212</v>
      </c>
      <c r="B5" s="121">
        <v>212</v>
      </c>
      <c r="C5" s="120" t="s">
        <v>1258</v>
      </c>
      <c r="D5" s="121">
        <v>513141879</v>
      </c>
      <c r="E5" s="120" t="s">
        <v>308</v>
      </c>
      <c r="F5" s="120" t="s">
        <v>1259</v>
      </c>
      <c r="G5" s="121" t="s">
        <v>1260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1208</v>
      </c>
      <c r="Q5" s="120" t="s">
        <v>412</v>
      </c>
      <c r="R5" s="120" t="s">
        <v>406</v>
      </c>
      <c r="S5" s="120" t="s">
        <v>1209</v>
      </c>
      <c r="T5" s="122">
        <v>1.19</v>
      </c>
      <c r="U5" s="124">
        <v>45910</v>
      </c>
      <c r="V5" s="123">
        <v>1E-3</v>
      </c>
      <c r="W5" s="123">
        <v>2.1999999999999999E-2</v>
      </c>
      <c r="X5" s="120" t="s">
        <v>411</v>
      </c>
      <c r="Y5" s="120"/>
      <c r="Z5" s="122">
        <v>1217000</v>
      </c>
      <c r="AA5" s="122">
        <v>1</v>
      </c>
      <c r="AB5" s="122">
        <v>110.18</v>
      </c>
      <c r="AC5" s="122"/>
      <c r="AD5" s="122">
        <v>1340.8905999999999</v>
      </c>
      <c r="AE5" s="120"/>
      <c r="AF5" s="120"/>
      <c r="AG5" s="120"/>
      <c r="AH5" s="123">
        <v>8.1099999999999998E-4</v>
      </c>
      <c r="AI5" s="123">
        <v>1.1764999999999999E-2</v>
      </c>
      <c r="AJ5" s="123">
        <v>2.4000000000000001E-4</v>
      </c>
    </row>
    <row r="6" spans="1:36" ht="15" customHeight="1">
      <c r="A6" s="121">
        <v>212</v>
      </c>
      <c r="B6" s="121">
        <v>212</v>
      </c>
      <c r="C6" s="120" t="s">
        <v>1253</v>
      </c>
      <c r="D6" s="121">
        <v>520032046</v>
      </c>
      <c r="E6" s="120" t="s">
        <v>308</v>
      </c>
      <c r="F6" s="120" t="s">
        <v>1261</v>
      </c>
      <c r="G6" s="121" t="s">
        <v>1262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1208</v>
      </c>
      <c r="Q6" s="120" t="s">
        <v>412</v>
      </c>
      <c r="R6" s="120" t="s">
        <v>406</v>
      </c>
      <c r="S6" s="120" t="s">
        <v>1209</v>
      </c>
      <c r="T6" s="122">
        <v>3.17</v>
      </c>
      <c r="U6" s="124">
        <v>46658</v>
      </c>
      <c r="V6" s="123">
        <v>1.2200000000000001E-2</v>
      </c>
      <c r="W6" s="123">
        <v>2.41E-2</v>
      </c>
      <c r="X6" s="120" t="s">
        <v>411</v>
      </c>
      <c r="Y6" s="120"/>
      <c r="Z6" s="122">
        <v>6208893</v>
      </c>
      <c r="AA6" s="122">
        <v>1</v>
      </c>
      <c r="AB6" s="122">
        <v>111.52</v>
      </c>
      <c r="AC6" s="122"/>
      <c r="AD6" s="122">
        <v>6924.1574700000001</v>
      </c>
      <c r="AE6" s="120"/>
      <c r="AF6" s="120"/>
      <c r="AG6" s="120"/>
      <c r="AH6" s="123">
        <v>2.0579999999999999E-3</v>
      </c>
      <c r="AI6" s="123">
        <v>6.0755000000000003E-2</v>
      </c>
      <c r="AJ6" s="123">
        <v>1.2390000000000001E-3</v>
      </c>
    </row>
    <row r="7" spans="1:36" ht="15" customHeight="1">
      <c r="A7" s="121">
        <v>212</v>
      </c>
      <c r="B7" s="121">
        <v>212</v>
      </c>
      <c r="C7" s="120" t="s">
        <v>1253</v>
      </c>
      <c r="D7" s="121">
        <v>520032046</v>
      </c>
      <c r="E7" s="120" t="s">
        <v>308</v>
      </c>
      <c r="F7" s="120" t="s">
        <v>1263</v>
      </c>
      <c r="G7" s="121" t="s">
        <v>1264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1208</v>
      </c>
      <c r="Q7" s="120" t="s">
        <v>412</v>
      </c>
      <c r="R7" s="120" t="s">
        <v>406</v>
      </c>
      <c r="S7" s="120" t="s">
        <v>1209</v>
      </c>
      <c r="T7" s="122">
        <v>5.97</v>
      </c>
      <c r="U7" s="124">
        <v>47665</v>
      </c>
      <c r="V7" s="123">
        <v>2E-3</v>
      </c>
      <c r="W7" s="123">
        <v>2.7300000000000001E-2</v>
      </c>
      <c r="X7" s="120" t="s">
        <v>411</v>
      </c>
      <c r="Y7" s="120"/>
      <c r="Z7" s="122">
        <v>3601500</v>
      </c>
      <c r="AA7" s="122">
        <v>1</v>
      </c>
      <c r="AB7" s="122">
        <v>97.95</v>
      </c>
      <c r="AC7" s="122">
        <v>8.1858900000000006</v>
      </c>
      <c r="AD7" s="122">
        <v>3535.8551400000001</v>
      </c>
      <c r="AE7" s="120"/>
      <c r="AF7" s="120"/>
      <c r="AG7" s="120"/>
      <c r="AH7" s="123">
        <v>3.7569999999999999E-3</v>
      </c>
      <c r="AI7" s="123">
        <v>3.1023999999999999E-2</v>
      </c>
      <c r="AJ7" s="123">
        <v>6.3199999999999997E-4</v>
      </c>
    </row>
    <row r="8" spans="1:36" ht="15" customHeight="1">
      <c r="A8" s="121">
        <v>212</v>
      </c>
      <c r="B8" s="121">
        <v>212</v>
      </c>
      <c r="C8" s="120" t="s">
        <v>1206</v>
      </c>
      <c r="D8" s="121">
        <v>520000118</v>
      </c>
      <c r="E8" s="120" t="s">
        <v>308</v>
      </c>
      <c r="F8" s="120" t="s">
        <v>1265</v>
      </c>
      <c r="G8" s="121" t="s">
        <v>1266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447</v>
      </c>
      <c r="O8" s="120" t="s">
        <v>338</v>
      </c>
      <c r="P8" s="120" t="s">
        <v>1208</v>
      </c>
      <c r="Q8" s="120" t="s">
        <v>412</v>
      </c>
      <c r="R8" s="120" t="s">
        <v>406</v>
      </c>
      <c r="S8" s="120" t="s">
        <v>1209</v>
      </c>
      <c r="T8" s="122">
        <v>3.81</v>
      </c>
      <c r="U8" s="124">
        <v>48191</v>
      </c>
      <c r="V8" s="123">
        <v>1E-3</v>
      </c>
      <c r="W8" s="123">
        <v>2.5399999999999999E-2</v>
      </c>
      <c r="X8" s="120" t="s">
        <v>411</v>
      </c>
      <c r="Y8" s="120"/>
      <c r="Z8" s="122">
        <v>4759625.78</v>
      </c>
      <c r="AA8" s="122">
        <v>1</v>
      </c>
      <c r="AB8" s="122">
        <v>100.97</v>
      </c>
      <c r="AC8" s="120"/>
      <c r="AD8" s="122">
        <v>4805.7941499999997</v>
      </c>
      <c r="AE8" s="120"/>
      <c r="AF8" s="120"/>
      <c r="AG8" s="120"/>
      <c r="AH8" s="123">
        <v>4.2310000000000004E-3</v>
      </c>
      <c r="AI8" s="123">
        <v>4.2167000000000003E-2</v>
      </c>
      <c r="AJ8" s="123">
        <v>8.5999999999999998E-4</v>
      </c>
    </row>
    <row r="9" spans="1:36" ht="15" customHeight="1">
      <c r="A9" s="121">
        <v>212</v>
      </c>
      <c r="B9" s="121">
        <v>212</v>
      </c>
      <c r="C9" s="120" t="s">
        <v>1267</v>
      </c>
      <c r="D9" s="121">
        <v>520029935</v>
      </c>
      <c r="E9" s="120" t="s">
        <v>308</v>
      </c>
      <c r="F9" s="120" t="s">
        <v>1268</v>
      </c>
      <c r="G9" s="121" t="s">
        <v>1269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1209</v>
      </c>
      <c r="T9" s="122">
        <v>3.96</v>
      </c>
      <c r="U9" s="124">
        <v>48441</v>
      </c>
      <c r="V9" s="123">
        <v>2E-3</v>
      </c>
      <c r="W9" s="123">
        <v>2.58E-2</v>
      </c>
      <c r="X9" s="120" t="s">
        <v>411</v>
      </c>
      <c r="Y9" s="120"/>
      <c r="Z9" s="122">
        <v>2765900</v>
      </c>
      <c r="AA9" s="122">
        <v>1</v>
      </c>
      <c r="AB9" s="122">
        <v>100.85</v>
      </c>
      <c r="AC9" s="120"/>
      <c r="AD9" s="122">
        <v>2789.4101500000002</v>
      </c>
      <c r="AE9" s="120"/>
      <c r="AF9" s="120"/>
      <c r="AG9" s="120"/>
      <c r="AH9" s="123">
        <v>7.1500000000000003E-4</v>
      </c>
      <c r="AI9" s="123">
        <v>2.4475E-2</v>
      </c>
      <c r="AJ9" s="123">
        <v>4.9899999999999999E-4</v>
      </c>
    </row>
    <row r="10" spans="1:36" ht="15" customHeight="1">
      <c r="A10" s="121">
        <v>212</v>
      </c>
      <c r="B10" s="121">
        <v>212</v>
      </c>
      <c r="C10" s="120" t="s">
        <v>1270</v>
      </c>
      <c r="D10" s="121">
        <v>520018078</v>
      </c>
      <c r="E10" s="120" t="s">
        <v>308</v>
      </c>
      <c r="F10" s="120" t="s">
        <v>1271</v>
      </c>
      <c r="G10" s="121" t="s">
        <v>1272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447</v>
      </c>
      <c r="O10" s="120" t="s">
        <v>338</v>
      </c>
      <c r="P10" s="120" t="s">
        <v>1208</v>
      </c>
      <c r="Q10" s="120" t="s">
        <v>412</v>
      </c>
      <c r="R10" s="120" t="s">
        <v>406</v>
      </c>
      <c r="S10" s="120" t="s">
        <v>1209</v>
      </c>
      <c r="T10" s="122">
        <v>5.3</v>
      </c>
      <c r="U10" s="124">
        <v>48913</v>
      </c>
      <c r="V10" s="123">
        <v>2.0199999999999999E-2</v>
      </c>
      <c r="W10" s="123">
        <v>2.5899999999999999E-2</v>
      </c>
      <c r="X10" s="120" t="s">
        <v>411</v>
      </c>
      <c r="Y10" s="120"/>
      <c r="Z10" s="122">
        <v>11800000</v>
      </c>
      <c r="AA10" s="122">
        <v>1</v>
      </c>
      <c r="AB10" s="122">
        <v>99.13</v>
      </c>
      <c r="AC10" s="120"/>
      <c r="AD10" s="122">
        <v>11697.34</v>
      </c>
      <c r="AE10" s="120"/>
      <c r="AF10" s="120"/>
      <c r="AG10" s="120"/>
      <c r="AH10" s="123">
        <v>5.5579999999999996E-3</v>
      </c>
      <c r="AI10" s="123">
        <v>0.10263700000000001</v>
      </c>
      <c r="AJ10" s="123">
        <v>2.0939999999999999E-3</v>
      </c>
    </row>
    <row r="11" spans="1:36" ht="15" customHeight="1">
      <c r="A11" s="121">
        <v>212</v>
      </c>
      <c r="B11" s="121">
        <v>212</v>
      </c>
      <c r="C11" s="120" t="s">
        <v>1273</v>
      </c>
      <c r="D11" s="121">
        <v>513893123</v>
      </c>
      <c r="E11" s="120" t="s">
        <v>308</v>
      </c>
      <c r="F11" s="120" t="s">
        <v>1274</v>
      </c>
      <c r="G11" s="121" t="s">
        <v>1275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442</v>
      </c>
      <c r="O11" s="120" t="s">
        <v>338</v>
      </c>
      <c r="P11" s="120" t="s">
        <v>1276</v>
      </c>
      <c r="Q11" s="120" t="s">
        <v>414</v>
      </c>
      <c r="R11" s="120" t="s">
        <v>406</v>
      </c>
      <c r="S11" s="120" t="s">
        <v>1209</v>
      </c>
      <c r="T11" s="122">
        <v>1.87</v>
      </c>
      <c r="U11" s="124">
        <v>46477</v>
      </c>
      <c r="V11" s="123">
        <v>3.5400000000000001E-2</v>
      </c>
      <c r="W11" s="123">
        <v>7.0199999999999999E-2</v>
      </c>
      <c r="X11" s="120" t="s">
        <v>411</v>
      </c>
      <c r="Y11" s="120"/>
      <c r="Z11" s="122">
        <v>-1804.68</v>
      </c>
      <c r="AA11" s="122">
        <v>1</v>
      </c>
      <c r="AB11" s="122">
        <v>100</v>
      </c>
      <c r="AC11" s="120"/>
      <c r="AD11" s="122">
        <v>-1.8046800000000001</v>
      </c>
      <c r="AE11" s="120"/>
      <c r="AF11" s="120"/>
      <c r="AG11" s="120"/>
      <c r="AH11" s="123">
        <v>-9.9999999999999995E-7</v>
      </c>
      <c r="AI11" s="123">
        <v>-1.5E-5</v>
      </c>
      <c r="AJ11" s="123">
        <v>0</v>
      </c>
    </row>
    <row r="12" spans="1:36" ht="15" customHeight="1">
      <c r="A12" s="121">
        <v>212</v>
      </c>
      <c r="B12" s="121">
        <v>212</v>
      </c>
      <c r="C12" s="120" t="s">
        <v>1277</v>
      </c>
      <c r="D12" s="121">
        <v>520000472</v>
      </c>
      <c r="E12" s="120" t="s">
        <v>308</v>
      </c>
      <c r="F12" s="120" t="s">
        <v>1278</v>
      </c>
      <c r="G12" s="121" t="s">
        <v>1279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439</v>
      </c>
      <c r="O12" s="120" t="s">
        <v>338</v>
      </c>
      <c r="P12" s="120" t="s">
        <v>1280</v>
      </c>
      <c r="Q12" s="120" t="s">
        <v>311</v>
      </c>
      <c r="R12" s="120" t="s">
        <v>406</v>
      </c>
      <c r="S12" s="120" t="s">
        <v>1209</v>
      </c>
      <c r="T12" s="122">
        <v>11.01</v>
      </c>
      <c r="U12" s="124">
        <v>49825</v>
      </c>
      <c r="V12" s="123">
        <v>1.2500000000000001E-2</v>
      </c>
      <c r="W12" s="123">
        <v>3.5299999999999998E-2</v>
      </c>
      <c r="X12" s="120" t="s">
        <v>411</v>
      </c>
      <c r="Y12" s="120"/>
      <c r="Z12" s="122">
        <v>285000</v>
      </c>
      <c r="AA12" s="122">
        <v>1</v>
      </c>
      <c r="AB12" s="122">
        <v>87.53</v>
      </c>
      <c r="AC12" s="120"/>
      <c r="AD12" s="122">
        <v>249.4605</v>
      </c>
      <c r="AE12" s="120"/>
      <c r="AF12" s="120"/>
      <c r="AG12" s="120"/>
      <c r="AH12" s="123">
        <v>6.6000000000000005E-5</v>
      </c>
      <c r="AI12" s="123">
        <v>2.1879999999999998E-3</v>
      </c>
      <c r="AJ12" s="123">
        <v>4.3999999999999999E-5</v>
      </c>
    </row>
    <row r="13" spans="1:36" ht="15" customHeight="1">
      <c r="A13" s="121">
        <v>212</v>
      </c>
      <c r="B13" s="121">
        <v>212</v>
      </c>
      <c r="C13" s="120" t="s">
        <v>1273</v>
      </c>
      <c r="D13" s="121">
        <v>513893123</v>
      </c>
      <c r="E13" s="120" t="s">
        <v>308</v>
      </c>
      <c r="F13" s="120" t="s">
        <v>1281</v>
      </c>
      <c r="G13" s="121" t="s">
        <v>1275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442</v>
      </c>
      <c r="O13" s="120" t="s">
        <v>338</v>
      </c>
      <c r="P13" s="120" t="s">
        <v>1276</v>
      </c>
      <c r="Q13" s="120" t="s">
        <v>414</v>
      </c>
      <c r="R13" s="120" t="s">
        <v>406</v>
      </c>
      <c r="S13" s="120" t="s">
        <v>1209</v>
      </c>
      <c r="T13" s="122">
        <v>1.88</v>
      </c>
      <c r="U13" s="124">
        <v>46477</v>
      </c>
      <c r="V13" s="123">
        <v>3.5400000000000001E-2</v>
      </c>
      <c r="W13" s="123">
        <v>3.4500000000000003E-2</v>
      </c>
      <c r="X13" s="120" t="s">
        <v>411</v>
      </c>
      <c r="Y13" s="120"/>
      <c r="Z13" s="122">
        <v>411725</v>
      </c>
      <c r="AA13" s="122">
        <v>1</v>
      </c>
      <c r="AB13" s="122">
        <v>106.57</v>
      </c>
      <c r="AC13" s="120"/>
      <c r="AD13" s="122">
        <v>438.77533</v>
      </c>
      <c r="AE13" s="120"/>
      <c r="AF13" s="120"/>
      <c r="AG13" s="120"/>
      <c r="AH13" s="123">
        <v>3.68E-4</v>
      </c>
      <c r="AI13" s="123">
        <v>3.849E-3</v>
      </c>
      <c r="AJ13" s="123">
        <v>7.7999999999999999E-5</v>
      </c>
    </row>
    <row r="14" spans="1:36" ht="15" customHeight="1">
      <c r="A14" s="121">
        <v>212</v>
      </c>
      <c r="B14" s="121">
        <v>212</v>
      </c>
      <c r="C14" s="120" t="s">
        <v>1253</v>
      </c>
      <c r="D14" s="121">
        <v>520032046</v>
      </c>
      <c r="E14" s="120" t="s">
        <v>308</v>
      </c>
      <c r="F14" s="120" t="s">
        <v>1282</v>
      </c>
      <c r="G14" s="121" t="s">
        <v>1283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447</v>
      </c>
      <c r="O14" s="120" t="s">
        <v>338</v>
      </c>
      <c r="P14" s="120" t="s">
        <v>1208</v>
      </c>
      <c r="Q14" s="120" t="s">
        <v>412</v>
      </c>
      <c r="R14" s="120" t="s">
        <v>406</v>
      </c>
      <c r="S14" s="120" t="s">
        <v>1209</v>
      </c>
      <c r="T14" s="122">
        <v>4.63</v>
      </c>
      <c r="U14" s="124">
        <v>48938</v>
      </c>
      <c r="V14" s="123">
        <v>1.9900000000000001E-2</v>
      </c>
      <c r="W14" s="123">
        <v>2.58E-2</v>
      </c>
      <c r="X14" s="120" t="s">
        <v>411</v>
      </c>
      <c r="Y14" s="120"/>
      <c r="Z14" s="122">
        <v>11800000</v>
      </c>
      <c r="AA14" s="122">
        <v>1</v>
      </c>
      <c r="AB14" s="122">
        <v>100.23</v>
      </c>
      <c r="AC14" s="120"/>
      <c r="AD14" s="122">
        <v>11827.14</v>
      </c>
      <c r="AE14" s="120"/>
      <c r="AF14" s="120"/>
      <c r="AG14" s="120"/>
      <c r="AH14" s="123">
        <v>4.3699999999999998E-3</v>
      </c>
      <c r="AI14" s="123">
        <v>0.10377599999999999</v>
      </c>
      <c r="AJ14" s="123">
        <v>2.1180000000000001E-3</v>
      </c>
    </row>
    <row r="15" spans="1:36" ht="15" customHeight="1">
      <c r="A15" s="121">
        <v>212</v>
      </c>
      <c r="B15" s="121">
        <v>212</v>
      </c>
      <c r="C15" s="120" t="s">
        <v>1270</v>
      </c>
      <c r="D15" s="121">
        <v>520018078</v>
      </c>
      <c r="E15" s="120" t="s">
        <v>308</v>
      </c>
      <c r="F15" s="120" t="s">
        <v>1284</v>
      </c>
      <c r="G15" s="121" t="s">
        <v>1285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1286</v>
      </c>
      <c r="Q15" s="120" t="s">
        <v>414</v>
      </c>
      <c r="R15" s="120" t="s">
        <v>406</v>
      </c>
      <c r="S15" s="120" t="s">
        <v>1209</v>
      </c>
      <c r="T15" s="122">
        <v>3.4</v>
      </c>
      <c r="U15" s="124">
        <v>46716</v>
      </c>
      <c r="V15" s="123">
        <v>1E-3</v>
      </c>
      <c r="W15" s="123">
        <v>2.3599999999999999E-2</v>
      </c>
      <c r="X15" s="120" t="s">
        <v>411</v>
      </c>
      <c r="Y15" s="120"/>
      <c r="Z15" s="122">
        <v>8076000</v>
      </c>
      <c r="AA15" s="122">
        <v>1</v>
      </c>
      <c r="AB15" s="122">
        <v>102.72</v>
      </c>
      <c r="AC15" s="120"/>
      <c r="AD15" s="122">
        <v>8295.6671999999999</v>
      </c>
      <c r="AE15" s="120"/>
      <c r="AF15" s="120"/>
      <c r="AG15" s="120"/>
      <c r="AH15" s="123">
        <v>2.5739999999999999E-3</v>
      </c>
      <c r="AI15" s="123">
        <v>7.2789000000000006E-2</v>
      </c>
      <c r="AJ15" s="123">
        <v>1.485E-3</v>
      </c>
    </row>
    <row r="16" spans="1:36" ht="15" customHeight="1">
      <c r="A16" s="121">
        <v>212</v>
      </c>
      <c r="B16" s="121">
        <v>212</v>
      </c>
      <c r="C16" s="120" t="s">
        <v>1270</v>
      </c>
      <c r="D16" s="121">
        <v>520018078</v>
      </c>
      <c r="E16" s="120" t="s">
        <v>308</v>
      </c>
      <c r="F16" s="120" t="s">
        <v>1287</v>
      </c>
      <c r="G16" s="121" t="s">
        <v>1288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1286</v>
      </c>
      <c r="Q16" s="120" t="s">
        <v>414</v>
      </c>
      <c r="R16" s="120" t="s">
        <v>406</v>
      </c>
      <c r="S16" s="120" t="s">
        <v>1209</v>
      </c>
      <c r="T16" s="122">
        <v>5.39</v>
      </c>
      <c r="U16" s="124">
        <v>47447</v>
      </c>
      <c r="V16" s="123">
        <v>1E-3</v>
      </c>
      <c r="W16" s="123">
        <v>2.58E-2</v>
      </c>
      <c r="X16" s="120" t="s">
        <v>411</v>
      </c>
      <c r="Y16" s="120"/>
      <c r="Z16" s="122">
        <v>11027540</v>
      </c>
      <c r="AA16" s="122">
        <v>1</v>
      </c>
      <c r="AB16" s="122">
        <v>97.13</v>
      </c>
      <c r="AC16" s="120"/>
      <c r="AD16" s="122">
        <v>10711.0496</v>
      </c>
      <c r="AE16" s="120"/>
      <c r="AF16" s="120"/>
      <c r="AG16" s="120"/>
      <c r="AH16" s="123">
        <v>4.4339999999999996E-3</v>
      </c>
      <c r="AI16" s="123">
        <v>9.3982999999999997E-2</v>
      </c>
      <c r="AJ16" s="123">
        <v>1.918E-3</v>
      </c>
    </row>
    <row r="17" spans="1:36" ht="15" customHeight="1">
      <c r="A17" s="121">
        <v>212</v>
      </c>
      <c r="B17" s="121">
        <v>212</v>
      </c>
      <c r="C17" s="120" t="s">
        <v>1206</v>
      </c>
      <c r="D17" s="121">
        <v>520000118</v>
      </c>
      <c r="E17" s="120" t="s">
        <v>308</v>
      </c>
      <c r="F17" s="120" t="s">
        <v>1289</v>
      </c>
      <c r="G17" s="121" t="s">
        <v>1290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1291</v>
      </c>
      <c r="Q17" s="120" t="s">
        <v>412</v>
      </c>
      <c r="R17" s="120" t="s">
        <v>406</v>
      </c>
      <c r="S17" s="120" t="s">
        <v>1209</v>
      </c>
      <c r="T17" s="122">
        <v>4.12</v>
      </c>
      <c r="U17" s="124">
        <v>47086</v>
      </c>
      <c r="V17" s="123">
        <v>3.09E-2</v>
      </c>
      <c r="W17" s="123">
        <v>3.27E-2</v>
      </c>
      <c r="X17" s="120" t="s">
        <v>410</v>
      </c>
      <c r="Y17" s="120"/>
      <c r="Z17" s="122">
        <v>950000</v>
      </c>
      <c r="AA17" s="122">
        <v>1</v>
      </c>
      <c r="AB17" s="122">
        <v>106.53</v>
      </c>
      <c r="AC17" s="120"/>
      <c r="AD17" s="122">
        <v>1012.035</v>
      </c>
      <c r="AE17" s="120"/>
      <c r="AF17" s="120"/>
      <c r="AG17" s="120"/>
      <c r="AH17" s="123">
        <v>1E-3</v>
      </c>
      <c r="AI17" s="123">
        <v>8.8800000000000007E-3</v>
      </c>
      <c r="AJ17" s="123">
        <v>1.8100000000000001E-4</v>
      </c>
    </row>
    <row r="18" spans="1:36" ht="15" customHeight="1">
      <c r="A18" s="121">
        <v>212</v>
      </c>
      <c r="B18" s="121">
        <v>212</v>
      </c>
      <c r="C18" s="120" t="s">
        <v>1253</v>
      </c>
      <c r="D18" s="121">
        <v>520032046</v>
      </c>
      <c r="E18" s="120" t="s">
        <v>308</v>
      </c>
      <c r="F18" s="120" t="s">
        <v>1292</v>
      </c>
      <c r="G18" s="121" t="s">
        <v>1293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1209</v>
      </c>
      <c r="T18" s="122">
        <v>3.68</v>
      </c>
      <c r="U18" s="124">
        <v>47950</v>
      </c>
      <c r="V18" s="123">
        <v>1E-3</v>
      </c>
      <c r="W18" s="123">
        <v>2.53E-2</v>
      </c>
      <c r="X18" s="120" t="s">
        <v>411</v>
      </c>
      <c r="Y18" s="120"/>
      <c r="Z18" s="122">
        <v>280008</v>
      </c>
      <c r="AA18" s="122">
        <v>1</v>
      </c>
      <c r="AB18" s="122">
        <v>100.22</v>
      </c>
      <c r="AC18" s="120"/>
      <c r="AD18" s="122">
        <v>280.62401999999997</v>
      </c>
      <c r="AE18" s="120"/>
      <c r="AF18" s="120"/>
      <c r="AG18" s="120"/>
      <c r="AH18" s="123">
        <v>1.07E-4</v>
      </c>
      <c r="AI18" s="123">
        <v>2.4620000000000002E-3</v>
      </c>
      <c r="AJ18" s="123">
        <v>5.0000000000000002E-5</v>
      </c>
    </row>
    <row r="19" spans="1:36" ht="15" customHeight="1">
      <c r="A19" s="121">
        <v>212</v>
      </c>
      <c r="B19" s="121">
        <v>212</v>
      </c>
      <c r="C19" s="120" t="s">
        <v>1253</v>
      </c>
      <c r="D19" s="121">
        <v>520032046</v>
      </c>
      <c r="E19" s="120" t="s">
        <v>308</v>
      </c>
      <c r="F19" s="120" t="s">
        <v>1294</v>
      </c>
      <c r="G19" s="121" t="s">
        <v>1295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1208</v>
      </c>
      <c r="Q19" s="120" t="s">
        <v>412</v>
      </c>
      <c r="R19" s="120" t="s">
        <v>406</v>
      </c>
      <c r="S19" s="120" t="s">
        <v>1209</v>
      </c>
      <c r="T19" s="122">
        <v>4.3</v>
      </c>
      <c r="U19" s="124">
        <v>47048</v>
      </c>
      <c r="V19" s="123">
        <v>1E-3</v>
      </c>
      <c r="W19" s="123">
        <v>2.5499999999999998E-2</v>
      </c>
      <c r="X19" s="120" t="s">
        <v>411</v>
      </c>
      <c r="Y19" s="120"/>
      <c r="Z19" s="122">
        <v>4144271</v>
      </c>
      <c r="AA19" s="122">
        <v>1</v>
      </c>
      <c r="AB19" s="122">
        <v>99.99</v>
      </c>
      <c r="AC19" s="120"/>
      <c r="AD19" s="122">
        <v>4143.8565699999999</v>
      </c>
      <c r="AE19" s="120"/>
      <c r="AF19" s="120"/>
      <c r="AG19" s="120"/>
      <c r="AH19" s="123">
        <v>1.227E-3</v>
      </c>
      <c r="AI19" s="123">
        <v>3.6359000000000002E-2</v>
      </c>
      <c r="AJ19" s="123">
        <v>7.4200000000000004E-4</v>
      </c>
    </row>
    <row r="20" spans="1:36" ht="15" customHeight="1">
      <c r="A20" s="121">
        <v>212</v>
      </c>
      <c r="B20" s="121">
        <v>212</v>
      </c>
      <c r="C20" s="120" t="s">
        <v>1296</v>
      </c>
      <c r="D20" s="121">
        <v>520010869</v>
      </c>
      <c r="E20" s="120" t="s">
        <v>308</v>
      </c>
      <c r="F20" s="120" t="s">
        <v>1297</v>
      </c>
      <c r="G20" s="121" t="s">
        <v>1298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476</v>
      </c>
      <c r="O20" s="120" t="s">
        <v>338</v>
      </c>
      <c r="P20" s="120" t="s">
        <v>1280</v>
      </c>
      <c r="Q20" s="120" t="s">
        <v>311</v>
      </c>
      <c r="R20" s="120" t="s">
        <v>406</v>
      </c>
      <c r="S20" s="120" t="s">
        <v>1209</v>
      </c>
      <c r="T20" s="122">
        <v>1.97</v>
      </c>
      <c r="U20" s="124">
        <v>46752</v>
      </c>
      <c r="V20" s="123">
        <v>1E-3</v>
      </c>
      <c r="W20" s="123">
        <v>2.1299999999999999E-2</v>
      </c>
      <c r="X20" s="120" t="s">
        <v>411</v>
      </c>
      <c r="Y20" s="120"/>
      <c r="Z20" s="122">
        <v>743200</v>
      </c>
      <c r="AA20" s="122">
        <v>1</v>
      </c>
      <c r="AB20" s="122">
        <v>107.52</v>
      </c>
      <c r="AC20" s="120"/>
      <c r="AD20" s="122">
        <v>799.08864000000005</v>
      </c>
      <c r="AE20" s="120"/>
      <c r="AF20" s="120"/>
      <c r="AG20" s="120"/>
      <c r="AH20" s="123">
        <v>8.6700000000000004E-4</v>
      </c>
      <c r="AI20" s="123">
        <v>7.0109999999999999E-3</v>
      </c>
      <c r="AJ20" s="123">
        <v>1.4300000000000001E-4</v>
      </c>
    </row>
    <row r="21" spans="1:36" ht="15" customHeight="1">
      <c r="A21" s="121">
        <v>212</v>
      </c>
      <c r="B21" s="121">
        <v>212</v>
      </c>
      <c r="C21" s="120" t="s">
        <v>1206</v>
      </c>
      <c r="D21" s="121">
        <v>520000118</v>
      </c>
      <c r="E21" s="120" t="s">
        <v>308</v>
      </c>
      <c r="F21" s="120" t="s">
        <v>1299</v>
      </c>
      <c r="G21" s="121" t="s">
        <v>1300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447</v>
      </c>
      <c r="O21" s="120" t="s">
        <v>338</v>
      </c>
      <c r="P21" s="120" t="s">
        <v>1208</v>
      </c>
      <c r="Q21" s="120" t="s">
        <v>412</v>
      </c>
      <c r="R21" s="120" t="s">
        <v>406</v>
      </c>
      <c r="S21" s="120" t="s">
        <v>1209</v>
      </c>
      <c r="T21" s="122">
        <v>3.26</v>
      </c>
      <c r="U21" s="124">
        <v>47819</v>
      </c>
      <c r="V21" s="123">
        <v>1.7500000000000002E-2</v>
      </c>
      <c r="W21" s="123">
        <v>2.4400000000000002E-2</v>
      </c>
      <c r="X21" s="120" t="s">
        <v>411</v>
      </c>
      <c r="Y21" s="120"/>
      <c r="Z21" s="122">
        <v>450196.39</v>
      </c>
      <c r="AA21" s="122">
        <v>1</v>
      </c>
      <c r="AB21" s="122">
        <v>111.51</v>
      </c>
      <c r="AC21" s="120"/>
      <c r="AD21" s="122">
        <v>502.01398999999998</v>
      </c>
      <c r="AE21" s="120"/>
      <c r="AF21" s="120"/>
      <c r="AG21" s="120"/>
      <c r="AH21" s="123">
        <v>1.73E-4</v>
      </c>
      <c r="AI21" s="123">
        <v>4.4039999999999999E-3</v>
      </c>
      <c r="AJ21" s="123">
        <v>8.8999999999999995E-5</v>
      </c>
    </row>
    <row r="22" spans="1:36" ht="15" customHeight="1">
      <c r="A22" s="121">
        <v>212</v>
      </c>
      <c r="B22" s="121">
        <v>212</v>
      </c>
      <c r="C22" s="120" t="s">
        <v>1206</v>
      </c>
      <c r="D22" s="121">
        <v>520000118</v>
      </c>
      <c r="E22" s="120" t="s">
        <v>308</v>
      </c>
      <c r="F22" s="120" t="s">
        <v>1301</v>
      </c>
      <c r="G22" s="121" t="s">
        <v>1302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447</v>
      </c>
      <c r="O22" s="120" t="s">
        <v>338</v>
      </c>
      <c r="P22" s="120" t="s">
        <v>1291</v>
      </c>
      <c r="Q22" s="120" t="s">
        <v>412</v>
      </c>
      <c r="R22" s="120" t="s">
        <v>406</v>
      </c>
      <c r="S22" s="120" t="s">
        <v>1209</v>
      </c>
      <c r="T22" s="122">
        <v>2.04</v>
      </c>
      <c r="U22" s="124">
        <v>46251</v>
      </c>
      <c r="V22" s="123">
        <v>2.9700000000000001E-2</v>
      </c>
      <c r="W22" s="123">
        <v>2.6499999999999999E-2</v>
      </c>
      <c r="X22" s="120" t="s">
        <v>410</v>
      </c>
      <c r="Y22" s="120"/>
      <c r="Z22" s="122">
        <v>250000</v>
      </c>
      <c r="AA22" s="122">
        <v>1</v>
      </c>
      <c r="AB22" s="122">
        <v>117.2</v>
      </c>
      <c r="AC22" s="120"/>
      <c r="AD22" s="122">
        <v>293</v>
      </c>
      <c r="AE22" s="120"/>
      <c r="AF22" s="120"/>
      <c r="AG22" s="120"/>
      <c r="AH22" s="123">
        <v>3.57E-4</v>
      </c>
      <c r="AI22" s="123">
        <v>2.5699999999999998E-3</v>
      </c>
      <c r="AJ22" s="123">
        <v>5.1999999999999997E-5</v>
      </c>
    </row>
    <row r="23" spans="1:36" ht="15" customHeight="1">
      <c r="A23" s="121">
        <v>212</v>
      </c>
      <c r="B23" s="121">
        <v>212</v>
      </c>
      <c r="C23" s="120" t="s">
        <v>1206</v>
      </c>
      <c r="D23" s="121">
        <v>520000118</v>
      </c>
      <c r="E23" s="120" t="s">
        <v>308</v>
      </c>
      <c r="F23" s="120" t="s">
        <v>1303</v>
      </c>
      <c r="G23" s="121" t="s">
        <v>1304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1208</v>
      </c>
      <c r="Q23" s="120" t="s">
        <v>412</v>
      </c>
      <c r="R23" s="120" t="s">
        <v>406</v>
      </c>
      <c r="S23" s="120" t="s">
        <v>1209</v>
      </c>
      <c r="T23" s="122">
        <v>4.16</v>
      </c>
      <c r="U23" s="124">
        <v>48547</v>
      </c>
      <c r="V23" s="123">
        <v>1.3899999999999999E-2</v>
      </c>
      <c r="W23" s="123">
        <v>2.5100000000000001E-2</v>
      </c>
      <c r="X23" s="120" t="s">
        <v>411</v>
      </c>
      <c r="Y23" s="120"/>
      <c r="Z23" s="122">
        <v>178200</v>
      </c>
      <c r="AA23" s="122">
        <v>1</v>
      </c>
      <c r="AB23" s="122">
        <v>101.46</v>
      </c>
      <c r="AC23" s="120"/>
      <c r="AD23" s="122">
        <v>180.80171999999999</v>
      </c>
      <c r="AE23" s="120"/>
      <c r="AF23" s="120"/>
      <c r="AG23" s="120"/>
      <c r="AH23" s="123">
        <v>9.8999999999999994E-5</v>
      </c>
      <c r="AI23" s="123">
        <v>1.586E-3</v>
      </c>
      <c r="AJ23" s="123">
        <v>3.1999999999999999E-5</v>
      </c>
    </row>
    <row r="24" spans="1:36" ht="15" customHeight="1">
      <c r="A24" s="121">
        <v>212</v>
      </c>
      <c r="B24" s="121">
        <v>212</v>
      </c>
      <c r="C24" s="120" t="s">
        <v>1296</v>
      </c>
      <c r="D24" s="121">
        <v>520010869</v>
      </c>
      <c r="E24" s="120" t="s">
        <v>308</v>
      </c>
      <c r="F24" s="120" t="s">
        <v>1305</v>
      </c>
      <c r="G24" s="121" t="s">
        <v>1306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476</v>
      </c>
      <c r="O24" s="120" t="s">
        <v>338</v>
      </c>
      <c r="P24" s="120" t="s">
        <v>1280</v>
      </c>
      <c r="Q24" s="120" t="s">
        <v>311</v>
      </c>
      <c r="R24" s="120" t="s">
        <v>406</v>
      </c>
      <c r="S24" s="120" t="s">
        <v>1209</v>
      </c>
      <c r="T24" s="122">
        <v>11.71</v>
      </c>
      <c r="U24" s="124">
        <v>56249</v>
      </c>
      <c r="V24" s="123">
        <v>2.07E-2</v>
      </c>
      <c r="W24" s="123">
        <v>3.2599999999999997E-2</v>
      </c>
      <c r="X24" s="120" t="s">
        <v>411</v>
      </c>
      <c r="Y24" s="120"/>
      <c r="Z24" s="122">
        <v>17188128</v>
      </c>
      <c r="AA24" s="122">
        <v>1</v>
      </c>
      <c r="AB24" s="122">
        <v>97.32</v>
      </c>
      <c r="AC24" s="120"/>
      <c r="AD24" s="122">
        <v>16727.48617</v>
      </c>
      <c r="AE24" s="120"/>
      <c r="AF24" s="120"/>
      <c r="AG24" s="120"/>
      <c r="AH24" s="123">
        <v>3.774E-3</v>
      </c>
      <c r="AI24" s="123">
        <v>0.14677299999999999</v>
      </c>
      <c r="AJ24" s="123">
        <v>2.9949999999999998E-3</v>
      </c>
    </row>
    <row r="25" spans="1:36" ht="15" customHeight="1">
      <c r="A25" s="121">
        <v>212</v>
      </c>
      <c r="B25" s="121">
        <v>212</v>
      </c>
      <c r="C25" s="120" t="s">
        <v>1277</v>
      </c>
      <c r="D25" s="121">
        <v>520000472</v>
      </c>
      <c r="E25" s="120" t="s">
        <v>308</v>
      </c>
      <c r="F25" s="120" t="s">
        <v>1307</v>
      </c>
      <c r="G25" s="121" t="s">
        <v>1308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439</v>
      </c>
      <c r="O25" s="120" t="s">
        <v>338</v>
      </c>
      <c r="P25" s="120" t="s">
        <v>1280</v>
      </c>
      <c r="Q25" s="120" t="s">
        <v>311</v>
      </c>
      <c r="R25" s="120" t="s">
        <v>406</v>
      </c>
      <c r="S25" s="120" t="s">
        <v>1209</v>
      </c>
      <c r="T25" s="122">
        <v>5.98</v>
      </c>
      <c r="U25" s="124">
        <v>48112</v>
      </c>
      <c r="V25" s="123">
        <v>2.3900000000000001E-2</v>
      </c>
      <c r="W25" s="123">
        <v>3.0200000000000001E-2</v>
      </c>
      <c r="X25" s="120" t="s">
        <v>411</v>
      </c>
      <c r="Y25" s="120"/>
      <c r="Z25" s="122">
        <v>9500000</v>
      </c>
      <c r="AA25" s="122">
        <v>1</v>
      </c>
      <c r="AB25" s="122">
        <v>109.95</v>
      </c>
      <c r="AC25" s="120"/>
      <c r="AD25" s="122">
        <v>10445.25</v>
      </c>
      <c r="AE25" s="120"/>
      <c r="AF25" s="120"/>
      <c r="AG25" s="120"/>
      <c r="AH25" s="123">
        <v>2.4420000000000002E-3</v>
      </c>
      <c r="AI25" s="123">
        <v>9.1649999999999995E-2</v>
      </c>
      <c r="AJ25" s="123">
        <v>1.8699999999999999E-3</v>
      </c>
    </row>
    <row r="26" spans="1:36" ht="15" customHeight="1">
      <c r="A26" s="121">
        <v>212</v>
      </c>
      <c r="B26" s="121">
        <v>212</v>
      </c>
      <c r="C26" s="120" t="s">
        <v>1309</v>
      </c>
      <c r="D26" s="121">
        <v>513436394</v>
      </c>
      <c r="E26" s="120" t="s">
        <v>308</v>
      </c>
      <c r="F26" s="120" t="s">
        <v>1310</v>
      </c>
      <c r="G26" s="121" t="s">
        <v>1311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476</v>
      </c>
      <c r="O26" s="120" t="s">
        <v>338</v>
      </c>
      <c r="P26" s="120" t="s">
        <v>1312</v>
      </c>
      <c r="Q26" s="120" t="s">
        <v>414</v>
      </c>
      <c r="R26" s="120" t="s">
        <v>406</v>
      </c>
      <c r="S26" s="120" t="s">
        <v>1209</v>
      </c>
      <c r="T26" s="122">
        <v>5.72</v>
      </c>
      <c r="U26" s="124">
        <v>48760</v>
      </c>
      <c r="V26" s="123">
        <v>2.9499999999999998E-2</v>
      </c>
      <c r="W26" s="123">
        <v>2.81E-2</v>
      </c>
      <c r="X26" s="120" t="s">
        <v>411</v>
      </c>
      <c r="Y26" s="120"/>
      <c r="Z26" s="122">
        <v>7452405.75</v>
      </c>
      <c r="AA26" s="122">
        <v>1</v>
      </c>
      <c r="AB26" s="122">
        <v>113.29</v>
      </c>
      <c r="AC26" s="120"/>
      <c r="AD26" s="122">
        <v>8442.8304700000008</v>
      </c>
      <c r="AE26" s="120"/>
      <c r="AF26" s="120"/>
      <c r="AG26" s="120"/>
      <c r="AH26" s="123">
        <v>5.0629999999999998E-3</v>
      </c>
      <c r="AI26" s="123">
        <v>7.4079999999999993E-2</v>
      </c>
      <c r="AJ26" s="123">
        <v>1.511E-3</v>
      </c>
    </row>
    <row r="27" spans="1:36" ht="15" customHeight="1">
      <c r="A27" s="121">
        <v>212</v>
      </c>
      <c r="B27" s="121">
        <v>212</v>
      </c>
      <c r="C27" s="120" t="s">
        <v>1277</v>
      </c>
      <c r="D27" s="121">
        <v>520000472</v>
      </c>
      <c r="E27" s="120" t="s">
        <v>308</v>
      </c>
      <c r="F27" s="120" t="s">
        <v>1313</v>
      </c>
      <c r="G27" s="121" t="s">
        <v>1314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1280</v>
      </c>
      <c r="Q27" s="120" t="s">
        <v>311</v>
      </c>
      <c r="R27" s="120" t="s">
        <v>406</v>
      </c>
      <c r="S27" s="120" t="s">
        <v>1209</v>
      </c>
      <c r="T27" s="122">
        <v>3.63</v>
      </c>
      <c r="U27" s="124">
        <v>47220</v>
      </c>
      <c r="V27" s="123">
        <v>3.85E-2</v>
      </c>
      <c r="W27" s="123">
        <v>2.4899999999999999E-2</v>
      </c>
      <c r="X27" s="120" t="s">
        <v>411</v>
      </c>
      <c r="Y27" s="120"/>
      <c r="Z27" s="122">
        <v>295985.83</v>
      </c>
      <c r="AA27" s="122">
        <v>1</v>
      </c>
      <c r="AB27" s="122">
        <v>121.05</v>
      </c>
      <c r="AC27" s="120"/>
      <c r="AD27" s="122">
        <v>358.29084999999998</v>
      </c>
      <c r="AE27" s="120"/>
      <c r="AF27" s="120"/>
      <c r="AG27" s="120"/>
      <c r="AH27" s="123">
        <v>1.15E-4</v>
      </c>
      <c r="AI27" s="123">
        <v>3.143E-3</v>
      </c>
      <c r="AJ27" s="123">
        <v>6.3999999999999997E-5</v>
      </c>
    </row>
    <row r="28" spans="1:36" ht="15" customHeight="1">
      <c r="A28" s="121">
        <v>212</v>
      </c>
      <c r="B28" s="121">
        <v>212</v>
      </c>
      <c r="C28" s="120" t="s">
        <v>1315</v>
      </c>
      <c r="D28" s="121">
        <v>510960719</v>
      </c>
      <c r="E28" s="120" t="s">
        <v>308</v>
      </c>
      <c r="F28" s="120" t="s">
        <v>1316</v>
      </c>
      <c r="G28" s="121" t="s">
        <v>1317</v>
      </c>
      <c r="H28" s="120" t="s">
        <v>320</v>
      </c>
      <c r="I28" s="120" t="s">
        <v>753</v>
      </c>
      <c r="J28" s="120" t="s">
        <v>203</v>
      </c>
      <c r="K28" s="120" t="s">
        <v>203</v>
      </c>
      <c r="L28" s="120" t="s">
        <v>324</v>
      </c>
      <c r="M28" s="120" t="s">
        <v>339</v>
      </c>
      <c r="N28" s="120" t="s">
        <v>463</v>
      </c>
      <c r="O28" s="120" t="s">
        <v>338</v>
      </c>
      <c r="P28" s="120" t="s">
        <v>1312</v>
      </c>
      <c r="Q28" s="120" t="s">
        <v>414</v>
      </c>
      <c r="R28" s="120" t="s">
        <v>406</v>
      </c>
      <c r="S28" s="120" t="s">
        <v>1209</v>
      </c>
      <c r="T28" s="122">
        <v>2.8</v>
      </c>
      <c r="U28" s="124">
        <v>46934</v>
      </c>
      <c r="V28" s="123">
        <v>1.77E-2</v>
      </c>
      <c r="W28" s="123">
        <v>2.6700000000000002E-2</v>
      </c>
      <c r="X28" s="120" t="s">
        <v>411</v>
      </c>
      <c r="Y28" s="120"/>
      <c r="Z28" s="122">
        <v>1052800</v>
      </c>
      <c r="AA28" s="122">
        <v>1</v>
      </c>
      <c r="AB28" s="122">
        <v>110.8</v>
      </c>
      <c r="AC28" s="120"/>
      <c r="AD28" s="122">
        <v>1166.5024000000001</v>
      </c>
      <c r="AE28" s="120"/>
      <c r="AF28" s="120"/>
      <c r="AG28" s="120"/>
      <c r="AH28" s="123">
        <v>4.0499999999999998E-4</v>
      </c>
      <c r="AI28" s="123">
        <v>1.0234999999999999E-2</v>
      </c>
      <c r="AJ28" s="123">
        <v>2.0799999999999999E-4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5"/>
  <sheetViews>
    <sheetView rightToLeft="1" topLeftCell="D1" workbookViewId="0">
      <selection activeCell="Z7" sqref="Z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9.125" bestFit="1" customWidth="1"/>
    <col min="4" max="4" width="9.875" bestFit="1" customWidth="1"/>
    <col min="5" max="5" width="9.625" bestFit="1" customWidth="1"/>
    <col min="6" max="6" width="10.62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3.375" bestFit="1" customWidth="1"/>
    <col min="15" max="15" width="9.625" bestFit="1" customWidth="1"/>
    <col min="16" max="16" width="10.5" bestFit="1" customWidth="1"/>
    <col min="17" max="17" width="8.375" bestFit="1" customWidth="1"/>
    <col min="18" max="18" width="8.75" bestFit="1" customWidth="1"/>
    <col min="19" max="19" width="11.875" bestFit="1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 t="s">
        <v>1318</v>
      </c>
      <c r="D2" s="121">
        <v>520013954</v>
      </c>
      <c r="E2" s="120" t="s">
        <v>308</v>
      </c>
      <c r="F2" s="120" t="s">
        <v>1318</v>
      </c>
      <c r="G2" s="121" t="s">
        <v>1319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466</v>
      </c>
      <c r="O2" s="120" t="s">
        <v>338</v>
      </c>
      <c r="P2" s="120" t="s">
        <v>1209</v>
      </c>
      <c r="Q2" s="122">
        <v>103</v>
      </c>
      <c r="R2" s="122">
        <v>1</v>
      </c>
      <c r="S2" s="122">
        <v>6120</v>
      </c>
      <c r="T2" s="122"/>
      <c r="U2" s="122">
        <v>6.3036000000000003</v>
      </c>
      <c r="V2" s="123">
        <v>0</v>
      </c>
      <c r="W2" s="123">
        <v>0.18279100000000001</v>
      </c>
      <c r="X2" s="123">
        <v>9.9999999999999995E-7</v>
      </c>
    </row>
    <row r="3" spans="1:26" ht="15" customHeight="1">
      <c r="A3" s="121">
        <v>212</v>
      </c>
      <c r="B3" s="121">
        <v>212</v>
      </c>
      <c r="C3" s="120" t="s">
        <v>1320</v>
      </c>
      <c r="D3" s="121">
        <v>513901371</v>
      </c>
      <c r="E3" s="120" t="s">
        <v>308</v>
      </c>
      <c r="F3" s="120" t="s">
        <v>1321</v>
      </c>
      <c r="G3" s="121" t="s">
        <v>1322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440</v>
      </c>
      <c r="O3" s="120" t="s">
        <v>338</v>
      </c>
      <c r="P3" s="120" t="s">
        <v>1209</v>
      </c>
      <c r="Q3" s="122">
        <v>653</v>
      </c>
      <c r="R3" s="122">
        <v>1</v>
      </c>
      <c r="S3" s="122">
        <v>1395</v>
      </c>
      <c r="T3" s="120"/>
      <c r="U3" s="122">
        <v>9.1093499999999992</v>
      </c>
      <c r="V3" s="123">
        <v>9.9999999999999995E-7</v>
      </c>
      <c r="W3" s="123">
        <v>0.26415100000000002</v>
      </c>
      <c r="X3" s="123">
        <v>9.9999999999999995E-7</v>
      </c>
    </row>
    <row r="4" spans="1:26" ht="15" customHeight="1">
      <c r="A4" s="121">
        <v>212</v>
      </c>
      <c r="B4" s="121">
        <v>212</v>
      </c>
      <c r="C4" s="120" t="s">
        <v>1323</v>
      </c>
      <c r="D4" s="121">
        <v>520041146</v>
      </c>
      <c r="E4" s="120" t="s">
        <v>308</v>
      </c>
      <c r="F4" s="120" t="s">
        <v>1323</v>
      </c>
      <c r="G4" s="121" t="s">
        <v>1324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440</v>
      </c>
      <c r="O4" s="120" t="s">
        <v>338</v>
      </c>
      <c r="P4" s="120" t="s">
        <v>1209</v>
      </c>
      <c r="Q4" s="122">
        <v>15.3</v>
      </c>
      <c r="R4" s="122">
        <v>1</v>
      </c>
      <c r="S4" s="122">
        <v>5985</v>
      </c>
      <c r="T4" s="120"/>
      <c r="U4" s="122">
        <v>0.91571000000000002</v>
      </c>
      <c r="V4" s="123">
        <v>0</v>
      </c>
      <c r="W4" s="123">
        <v>2.6553E-2</v>
      </c>
      <c r="X4" s="123">
        <v>0</v>
      </c>
    </row>
    <row r="5" spans="1:26" ht="15" customHeight="1">
      <c r="A5" s="121">
        <v>212</v>
      </c>
      <c r="B5" s="121">
        <v>212</v>
      </c>
      <c r="C5" s="120" t="s">
        <v>1325</v>
      </c>
      <c r="D5" s="121">
        <v>520028911</v>
      </c>
      <c r="E5" s="120" t="s">
        <v>308</v>
      </c>
      <c r="F5" s="120" t="s">
        <v>1325</v>
      </c>
      <c r="G5" s="121" t="s">
        <v>1326</v>
      </c>
      <c r="H5" s="120" t="s">
        <v>320</v>
      </c>
      <c r="I5" s="120" t="s">
        <v>918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450</v>
      </c>
      <c r="O5" s="120" t="s">
        <v>338</v>
      </c>
      <c r="P5" s="120" t="s">
        <v>1209</v>
      </c>
      <c r="Q5" s="122">
        <v>14</v>
      </c>
      <c r="R5" s="122">
        <v>1</v>
      </c>
      <c r="S5" s="122">
        <v>129690</v>
      </c>
      <c r="T5" s="120"/>
      <c r="U5" s="122">
        <v>18.156600000000001</v>
      </c>
      <c r="V5" s="123">
        <v>3.0000000000000001E-6</v>
      </c>
      <c r="W5" s="123">
        <v>0.52650300000000005</v>
      </c>
      <c r="X5" s="123">
        <v>3.0000000000000001E-6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3"/>
  <sheetViews>
    <sheetView rightToLeft="1" topLeftCell="I1" workbookViewId="0">
      <selection activeCell="P18" sqref="P1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4.5" bestFit="1" customWidth="1"/>
    <col min="4" max="4" width="23.5" bestFit="1" customWidth="1"/>
    <col min="5" max="5" width="9.625" bestFit="1" customWidth="1"/>
    <col min="6" max="6" width="26.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11.3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1327</v>
      </c>
      <c r="D2" s="121">
        <v>510938608</v>
      </c>
      <c r="E2" s="120" t="s">
        <v>308</v>
      </c>
      <c r="F2" s="120" t="s">
        <v>1328</v>
      </c>
      <c r="G2" s="121" t="s">
        <v>1329</v>
      </c>
      <c r="H2" s="120" t="s">
        <v>320</v>
      </c>
      <c r="I2" s="120" t="s">
        <v>967</v>
      </c>
      <c r="J2" s="120" t="s">
        <v>203</v>
      </c>
      <c r="K2" s="120" t="s">
        <v>203</v>
      </c>
      <c r="L2" s="120" t="s">
        <v>339</v>
      </c>
      <c r="M2" s="130" t="s">
        <v>574</v>
      </c>
      <c r="N2" s="120" t="s">
        <v>338</v>
      </c>
      <c r="O2" s="120" t="s">
        <v>1209</v>
      </c>
      <c r="P2" s="122">
        <v>19239</v>
      </c>
      <c r="Q2" s="122">
        <v>1</v>
      </c>
      <c r="R2" s="122">
        <v>3455.48</v>
      </c>
      <c r="S2" s="122"/>
      <c r="T2" s="122">
        <v>664.7998</v>
      </c>
      <c r="U2" s="123">
        <v>8.7399999999999999E-4</v>
      </c>
      <c r="V2" s="123">
        <v>1.4189999999999999E-3</v>
      </c>
      <c r="W2" s="123">
        <v>1.1900000000000001E-4</v>
      </c>
    </row>
    <row r="3" spans="1:26" ht="15" customHeight="1">
      <c r="A3" s="121">
        <v>212</v>
      </c>
      <c r="B3" s="121">
        <v>212</v>
      </c>
      <c r="C3" s="120" t="s">
        <v>1330</v>
      </c>
      <c r="D3" s="121">
        <v>513534974</v>
      </c>
      <c r="E3" s="120" t="s">
        <v>308</v>
      </c>
      <c r="F3" s="120" t="s">
        <v>1331</v>
      </c>
      <c r="G3" s="121" t="s">
        <v>1332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1209</v>
      </c>
      <c r="P3" s="122">
        <v>261712</v>
      </c>
      <c r="Q3" s="122">
        <v>1</v>
      </c>
      <c r="R3" s="122">
        <v>347.61</v>
      </c>
      <c r="S3" s="120"/>
      <c r="T3" s="122">
        <v>909.73707999999999</v>
      </c>
      <c r="U3" s="123">
        <v>4.55E-4</v>
      </c>
      <c r="V3" s="123">
        <v>1.9430000000000001E-3</v>
      </c>
      <c r="W3" s="123">
        <v>1.6200000000000001E-4</v>
      </c>
    </row>
    <row r="4" spans="1:26" ht="15" customHeight="1">
      <c r="A4" s="121">
        <v>212</v>
      </c>
      <c r="B4" s="121">
        <v>212</v>
      </c>
      <c r="C4" s="120" t="s">
        <v>1333</v>
      </c>
      <c r="D4" s="121">
        <v>511303661</v>
      </c>
      <c r="E4" s="120" t="s">
        <v>308</v>
      </c>
      <c r="F4" s="120" t="s">
        <v>1334</v>
      </c>
      <c r="G4" s="121" t="s">
        <v>1335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631</v>
      </c>
      <c r="N4" s="120" t="s">
        <v>338</v>
      </c>
      <c r="O4" s="120" t="s">
        <v>1209</v>
      </c>
      <c r="P4" s="122">
        <v>464030</v>
      </c>
      <c r="Q4" s="122">
        <v>1</v>
      </c>
      <c r="R4" s="122">
        <v>307.74</v>
      </c>
      <c r="S4" s="120"/>
      <c r="T4" s="122">
        <v>1428.0059200000001</v>
      </c>
      <c r="U4" s="123">
        <v>1.856E-3</v>
      </c>
      <c r="V4" s="123">
        <v>3.0490000000000001E-3</v>
      </c>
      <c r="W4" s="123">
        <v>2.5500000000000002E-4</v>
      </c>
    </row>
    <row r="5" spans="1:26" ht="15" customHeight="1">
      <c r="A5" s="121">
        <v>212</v>
      </c>
      <c r="B5" s="121">
        <v>212</v>
      </c>
      <c r="C5" s="120" t="s">
        <v>1330</v>
      </c>
      <c r="D5" s="121">
        <v>513534974</v>
      </c>
      <c r="E5" s="120" t="s">
        <v>308</v>
      </c>
      <c r="F5" s="120" t="s">
        <v>1336</v>
      </c>
      <c r="G5" s="121" t="s">
        <v>1337</v>
      </c>
      <c r="H5" s="120" t="s">
        <v>320</v>
      </c>
      <c r="I5" s="120" t="s">
        <v>965</v>
      </c>
      <c r="J5" s="120" t="s">
        <v>203</v>
      </c>
      <c r="K5" s="120" t="s">
        <v>203</v>
      </c>
      <c r="L5" s="120" t="s">
        <v>339</v>
      </c>
      <c r="M5" s="130" t="s">
        <v>573</v>
      </c>
      <c r="N5" s="120" t="s">
        <v>338</v>
      </c>
      <c r="O5" s="120" t="s">
        <v>1209</v>
      </c>
      <c r="P5" s="122">
        <v>1329639</v>
      </c>
      <c r="Q5" s="122">
        <v>1</v>
      </c>
      <c r="R5" s="122">
        <v>1960</v>
      </c>
      <c r="S5" s="120"/>
      <c r="T5" s="122">
        <v>26060.9244</v>
      </c>
      <c r="U5" s="123">
        <v>5.1850000000000004E-3</v>
      </c>
      <c r="V5" s="123">
        <v>5.5661000000000002E-2</v>
      </c>
      <c r="W5" s="123">
        <v>4.6670000000000001E-3</v>
      </c>
    </row>
    <row r="6" spans="1:26" ht="15" customHeight="1">
      <c r="A6" s="121">
        <v>212</v>
      </c>
      <c r="B6" s="121">
        <v>212</v>
      </c>
      <c r="C6" s="120" t="s">
        <v>1327</v>
      </c>
      <c r="D6" s="121">
        <v>510938608</v>
      </c>
      <c r="E6" s="120" t="s">
        <v>308</v>
      </c>
      <c r="F6" s="120" t="s">
        <v>1338</v>
      </c>
      <c r="G6" s="121" t="s">
        <v>1339</v>
      </c>
      <c r="H6" s="120" t="s">
        <v>320</v>
      </c>
      <c r="I6" s="120" t="s">
        <v>967</v>
      </c>
      <c r="J6" s="120" t="s">
        <v>203</v>
      </c>
      <c r="K6" s="120" t="s">
        <v>203</v>
      </c>
      <c r="L6" s="120" t="s">
        <v>339</v>
      </c>
      <c r="M6" s="130" t="s">
        <v>572</v>
      </c>
      <c r="N6" s="120" t="s">
        <v>338</v>
      </c>
      <c r="O6" s="120" t="s">
        <v>1209</v>
      </c>
      <c r="P6" s="122">
        <v>31465</v>
      </c>
      <c r="Q6" s="122">
        <v>1</v>
      </c>
      <c r="R6" s="122">
        <v>3605.5</v>
      </c>
      <c r="S6" s="120"/>
      <c r="T6" s="122">
        <v>1134.4705799999999</v>
      </c>
      <c r="U6" s="123">
        <v>3.9800000000000002E-4</v>
      </c>
      <c r="V6" s="123">
        <v>2.4229999999999998E-3</v>
      </c>
      <c r="W6" s="123">
        <v>2.03E-4</v>
      </c>
    </row>
    <row r="7" spans="1:26" ht="15" customHeight="1">
      <c r="A7" s="121">
        <v>212</v>
      </c>
      <c r="B7" s="121">
        <v>212</v>
      </c>
      <c r="C7" s="120" t="s">
        <v>1327</v>
      </c>
      <c r="D7" s="121">
        <v>510938608</v>
      </c>
      <c r="E7" s="120" t="s">
        <v>308</v>
      </c>
      <c r="F7" s="120" t="s">
        <v>1340</v>
      </c>
      <c r="G7" s="121" t="s">
        <v>1341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1209</v>
      </c>
      <c r="P7" s="122">
        <v>152703.85999999999</v>
      </c>
      <c r="Q7" s="122">
        <v>1</v>
      </c>
      <c r="R7" s="122">
        <v>19470</v>
      </c>
      <c r="S7" s="120"/>
      <c r="T7" s="122">
        <v>29731.44154</v>
      </c>
      <c r="U7" s="123">
        <v>4.7780000000000001E-3</v>
      </c>
      <c r="V7" s="123">
        <v>6.3501000000000002E-2</v>
      </c>
      <c r="W7" s="123">
        <v>5.3239999999999997E-3</v>
      </c>
    </row>
    <row r="8" spans="1:26" ht="15" customHeight="1">
      <c r="A8" s="121">
        <v>212</v>
      </c>
      <c r="B8" s="121">
        <v>212</v>
      </c>
      <c r="C8" s="120" t="s">
        <v>1342</v>
      </c>
      <c r="D8" s="121">
        <v>511776783</v>
      </c>
      <c r="E8" s="120" t="s">
        <v>308</v>
      </c>
      <c r="F8" s="120" t="s">
        <v>1343</v>
      </c>
      <c r="G8" s="121" t="s">
        <v>1344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1209</v>
      </c>
      <c r="P8" s="122">
        <v>792636</v>
      </c>
      <c r="Q8" s="122">
        <v>1</v>
      </c>
      <c r="R8" s="122">
        <v>1961</v>
      </c>
      <c r="S8" s="120"/>
      <c r="T8" s="122">
        <v>15543.59196</v>
      </c>
      <c r="U8" s="123">
        <v>9.3039999999999998E-3</v>
      </c>
      <c r="V8" s="123">
        <v>3.3197999999999998E-2</v>
      </c>
      <c r="W8" s="123">
        <v>2.7829999999999999E-3</v>
      </c>
    </row>
    <row r="9" spans="1:26" ht="15" customHeight="1">
      <c r="A9" s="121">
        <v>212</v>
      </c>
      <c r="B9" s="121">
        <v>212</v>
      </c>
      <c r="C9" s="120" t="s">
        <v>1333</v>
      </c>
      <c r="D9" s="121">
        <v>511303661</v>
      </c>
      <c r="E9" s="120" t="s">
        <v>308</v>
      </c>
      <c r="F9" s="120" t="s">
        <v>1345</v>
      </c>
      <c r="G9" s="121" t="s">
        <v>1346</v>
      </c>
      <c r="H9" s="120" t="s">
        <v>320</v>
      </c>
      <c r="I9" s="120" t="s">
        <v>965</v>
      </c>
      <c r="J9" s="120" t="s">
        <v>203</v>
      </c>
      <c r="K9" s="120" t="s">
        <v>203</v>
      </c>
      <c r="L9" s="120" t="s">
        <v>339</v>
      </c>
      <c r="M9" s="130" t="s">
        <v>573</v>
      </c>
      <c r="N9" s="120" t="s">
        <v>338</v>
      </c>
      <c r="O9" s="120" t="s">
        <v>1209</v>
      </c>
      <c r="P9" s="122">
        <v>540038</v>
      </c>
      <c r="Q9" s="122">
        <v>1</v>
      </c>
      <c r="R9" s="122">
        <v>2671</v>
      </c>
      <c r="S9" s="120"/>
      <c r="T9" s="122">
        <v>14424.41498</v>
      </c>
      <c r="U9" s="123">
        <v>7.7140000000000004E-3</v>
      </c>
      <c r="V9" s="123">
        <v>3.0807999999999999E-2</v>
      </c>
      <c r="W9" s="123">
        <v>2.5829999999999998E-3</v>
      </c>
    </row>
    <row r="10" spans="1:26" ht="15" customHeight="1">
      <c r="A10" s="121">
        <v>212</v>
      </c>
      <c r="B10" s="121">
        <v>212</v>
      </c>
      <c r="C10" s="120" t="s">
        <v>1347</v>
      </c>
      <c r="D10" s="121" t="s">
        <v>1348</v>
      </c>
      <c r="E10" s="120" t="s">
        <v>312</v>
      </c>
      <c r="F10" s="120" t="s">
        <v>1349</v>
      </c>
      <c r="G10" s="121" t="s">
        <v>1350</v>
      </c>
      <c r="H10" s="120" t="s">
        <v>320</v>
      </c>
      <c r="I10" s="120" t="s">
        <v>966</v>
      </c>
      <c r="J10" s="120" t="s">
        <v>204</v>
      </c>
      <c r="K10" s="120" t="s">
        <v>288</v>
      </c>
      <c r="L10" s="120" t="s">
        <v>379</v>
      </c>
      <c r="M10" s="130" t="s">
        <v>734</v>
      </c>
      <c r="N10" s="120" t="s">
        <v>338</v>
      </c>
      <c r="O10" s="120" t="s">
        <v>1216</v>
      </c>
      <c r="P10" s="122">
        <v>615484</v>
      </c>
      <c r="Q10" s="122">
        <v>3.7589999999999999</v>
      </c>
      <c r="R10" s="122">
        <v>11153</v>
      </c>
      <c r="S10" s="120"/>
      <c r="T10" s="122">
        <v>258036.29381999999</v>
      </c>
      <c r="U10" s="123">
        <v>5.365E-3</v>
      </c>
      <c r="V10" s="123">
        <v>0.55112099999999997</v>
      </c>
      <c r="W10" s="123">
        <v>4.6209E-2</v>
      </c>
      <c r="X10" s="132"/>
    </row>
    <row r="11" spans="1:26" ht="15" customHeight="1">
      <c r="A11" s="121">
        <v>212</v>
      </c>
      <c r="B11" s="121">
        <v>212</v>
      </c>
      <c r="C11" s="120" t="s">
        <v>1351</v>
      </c>
      <c r="D11" s="121" t="s">
        <v>1352</v>
      </c>
      <c r="E11" s="120" t="s">
        <v>312</v>
      </c>
      <c r="F11" s="120" t="s">
        <v>1353</v>
      </c>
      <c r="G11" s="121" t="s">
        <v>1354</v>
      </c>
      <c r="H11" s="120" t="s">
        <v>320</v>
      </c>
      <c r="I11" s="120" t="s">
        <v>966</v>
      </c>
      <c r="J11" s="120" t="s">
        <v>204</v>
      </c>
      <c r="K11" s="120" t="s">
        <v>295</v>
      </c>
      <c r="L11" s="120" t="s">
        <v>363</v>
      </c>
      <c r="M11" s="130" t="s">
        <v>734</v>
      </c>
      <c r="N11" s="120" t="s">
        <v>338</v>
      </c>
      <c r="O11" s="120" t="s">
        <v>1216</v>
      </c>
      <c r="P11" s="122">
        <v>951377</v>
      </c>
      <c r="Q11" s="122">
        <v>3.7589999999999999</v>
      </c>
      <c r="R11" s="122">
        <v>539.11</v>
      </c>
      <c r="S11" s="120"/>
      <c r="T11" s="122">
        <v>19279.79276</v>
      </c>
      <c r="U11" s="123">
        <v>5.6309999999999997E-3</v>
      </c>
      <c r="V11" s="123">
        <v>4.1177999999999999E-2</v>
      </c>
      <c r="W11" s="123">
        <v>3.4520000000000002E-3</v>
      </c>
      <c r="X11" s="132"/>
    </row>
    <row r="12" spans="1:26" ht="15" customHeight="1">
      <c r="A12" s="121">
        <v>212</v>
      </c>
      <c r="B12" s="121">
        <v>212</v>
      </c>
      <c r="C12" s="120" t="s">
        <v>1355</v>
      </c>
      <c r="D12" s="121" t="s">
        <v>1356</v>
      </c>
      <c r="E12" s="120" t="s">
        <v>312</v>
      </c>
      <c r="F12" s="120" t="s">
        <v>1357</v>
      </c>
      <c r="G12" s="121" t="s">
        <v>1358</v>
      </c>
      <c r="H12" s="120" t="s">
        <v>320</v>
      </c>
      <c r="I12" s="120" t="s">
        <v>966</v>
      </c>
      <c r="J12" s="120" t="s">
        <v>204</v>
      </c>
      <c r="K12" s="120" t="s">
        <v>288</v>
      </c>
      <c r="L12" s="120" t="s">
        <v>379</v>
      </c>
      <c r="M12" s="130" t="s">
        <v>734</v>
      </c>
      <c r="N12" s="120" t="s">
        <v>338</v>
      </c>
      <c r="O12" s="120" t="s">
        <v>1216</v>
      </c>
      <c r="P12" s="122">
        <v>595228</v>
      </c>
      <c r="Q12" s="122">
        <v>3.7589999999999999</v>
      </c>
      <c r="R12" s="122">
        <v>3727</v>
      </c>
      <c r="S12" s="120"/>
      <c r="T12" s="122">
        <v>83390.210680000004</v>
      </c>
      <c r="U12" s="123">
        <v>3.1589999999999999E-3</v>
      </c>
      <c r="V12" s="123">
        <v>0.17810699999999999</v>
      </c>
      <c r="W12" s="123">
        <v>1.4933E-2</v>
      </c>
      <c r="X12" s="132"/>
    </row>
    <row r="13" spans="1:26" ht="15" customHeight="1">
      <c r="A13" s="121">
        <v>212</v>
      </c>
      <c r="B13" s="121">
        <v>212</v>
      </c>
      <c r="C13" s="120" t="s">
        <v>1351</v>
      </c>
      <c r="D13" s="121" t="s">
        <v>1352</v>
      </c>
      <c r="E13" s="120" t="s">
        <v>312</v>
      </c>
      <c r="F13" s="120" t="s">
        <v>1359</v>
      </c>
      <c r="G13" s="121" t="s">
        <v>1360</v>
      </c>
      <c r="H13" s="120" t="s">
        <v>320</v>
      </c>
      <c r="I13" s="120" t="s">
        <v>966</v>
      </c>
      <c r="J13" s="120" t="s">
        <v>204</v>
      </c>
      <c r="K13" s="120" t="s">
        <v>295</v>
      </c>
      <c r="L13" s="120" t="s">
        <v>379</v>
      </c>
      <c r="M13" s="130" t="s">
        <v>734</v>
      </c>
      <c r="N13" s="120" t="s">
        <v>338</v>
      </c>
      <c r="O13" s="120" t="s">
        <v>1216</v>
      </c>
      <c r="P13" s="122">
        <v>96916</v>
      </c>
      <c r="Q13" s="122">
        <v>3.7589999999999999</v>
      </c>
      <c r="R13" s="122">
        <v>4830.75</v>
      </c>
      <c r="S13" s="120"/>
      <c r="T13" s="122">
        <v>17598.77219</v>
      </c>
      <c r="U13" s="123">
        <v>2.6220000000000002E-3</v>
      </c>
      <c r="V13" s="123">
        <v>3.7587000000000002E-2</v>
      </c>
      <c r="W13" s="123">
        <v>3.1510000000000002E-3</v>
      </c>
      <c r="X13" s="132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style="131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2024-08-29T04:38:11Z</dcterms:modified>
</cp:coreProperties>
</file>