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6.2024\כל הדוחות לאתר\"/>
    </mc:Choice>
  </mc:AlternateContent>
  <xr:revisionPtr revIDLastSave="0" documentId="13_ncr:1_{9C486AA3-B6D8-479A-BB37-368496C2C9BC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סקירת רו&quot;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24" i="2" l="1"/>
  <c r="B20" i="2"/>
  <c r="B19" i="2"/>
  <c r="B18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<sst xmlns="http://schemas.openxmlformats.org/spreadsheetml/2006/main" count="5564" uniqueCount="1461">
  <si>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</si>
  <si>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</si>
  <si>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</si>
  <si>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</si>
  <si>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</si>
  <si>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</si>
  <si>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</si>
  <si>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</si>
  <si>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</si>
  <si>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</si>
  <si>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</si>
  <si>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</si>
  <si>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</si>
  <si>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</si>
  <si>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</si>
  <si>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</si>
  <si>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</si>
  <si>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</si>
  <si>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</si>
  <si>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</si>
  <si>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</si>
  <si>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</si>
  <si>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</si>
  <si>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</si>
  <si>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</si>
  <si>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</si>
  <si>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</si>
  <si>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</si>
  <si>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</si>
  <si>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</si>
  <si>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</si>
  <si>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</si>
  <si>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</si>
  <si>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</si>
  <si>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</si>
  <si>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</si>
  <si>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</si>
  <si>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</si>
  <si>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</si>
  <si>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</si>
  <si>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</si>
  <si>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</si>
  <si>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</si>
  <si>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</si>
  <si>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</si>
  <si>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</si>
  <si>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</si>
  <si>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</si>
  <si>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</si>
  <si>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</si>
  <si>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</si>
  <si>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</si>
  <si>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</si>
  <si>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</si>
  <si>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</si>
  <si>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</si>
  <si>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</si>
  <si>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</si>
  <si>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</si>
  <si>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</si>
  <si>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</si>
  <si>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</si>
  <si>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</si>
  <si>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</si>
  <si>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</si>
  <si>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</si>
  <si>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</si>
  <si>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</si>
  <si>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</si>
  <si>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</si>
  <si>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</si>
  <si>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</si>
  <si>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</si>
  <si>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</si>
  <si>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</si>
  <si>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</si>
  <si>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</si>
  <si>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</si>
  <si>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</si>
  <si>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</si>
  <si>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</si>
  <si>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</si>
  <si>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</si>
  <si>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</si>
  <si>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</si>
  <si>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</si>
  <si>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</si>
  <si>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</si>
  <si>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</si>
  <si>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</si>
  <si>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</si>
  <si>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</si>
  <si>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</si>
  <si>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</si>
  <si>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</si>
  <si>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</si>
  <si>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</si>
  <si>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</si>
  <si>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</si>
  <si>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</si>
  <si>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</si>
  <si>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</si>
  <si>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</si>
  <si>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</si>
  <si>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</si>
  <si>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</si>
  <si>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</si>
  <si>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</si>
  <si>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</si>
  <si>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</si>
  <si>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</si>
  <si>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</si>
  <si>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</si>
  <si>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</si>
  <si>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</si>
  <si>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</si>
  <si>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</si>
  <si>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</si>
  <si>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</si>
  <si>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</si>
  <si>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</si>
  <si>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</si>
  <si>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</si>
  <si>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</si>
  <si>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</si>
  <si>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</si>
  <si>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</si>
  <si>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</si>
  <si>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</si>
  <si>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</si>
  <si>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</si>
  <si>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</si>
  <si>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</si>
  <si>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</si>
  <si>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</si>
  <si>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</si>
  <si>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</si>
  <si>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</si>
  <si>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</si>
  <si>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</si>
  <si>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</si>
  <si>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</si>
  <si>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</si>
  <si>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</si>
  <si>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</si>
  <si>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</si>
  <si>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</si>
  <si>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</si>
  <si>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</si>
  <si>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</si>
  <si>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</si>
  <si>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</si>
  <si>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</si>
  <si>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</si>
  <si>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</si>
  <si>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</si>
  <si>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</si>
  <si>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</si>
  <si>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</si>
  <si>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</si>
  <si>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</si>
  <si>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</si>
  <si>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</si>
  <si>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</si>
  <si>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</si>
  <si>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</si>
  <si>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</si>
  <si>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</si>
  <si>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</si>
  <si>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</si>
  <si>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</si>
  <si>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</si>
  <si>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</si>
  <si>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</si>
  <si>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</si>
  <si>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</si>
  <si>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</si>
  <si>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</si>
  <si>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</si>
  <si>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</si>
  <si>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</si>
  <si>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</si>
  <si>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</si>
  <si>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</si>
  <si>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</si>
  <si>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</si>
  <si>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</si>
  <si>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</si>
  <si>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</si>
  <si>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</si>
  <si>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</si>
  <si>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</si>
  <si>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</si>
  <si>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</si>
  <si>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</si>
  <si>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</si>
  <si>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</si>
  <si>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</si>
  <si>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</si>
  <si>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</si>
  <si>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</si>
  <si>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</si>
  <si>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</si>
  <si>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</si>
  <si>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</si>
  <si>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</si>
  <si>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</si>
  <si>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</si>
  <si>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</si>
  <si>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</si>
  <si>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</si>
  <si>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</si>
  <si>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</si>
  <si>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</si>
  <si>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</si>
  <si>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</si>
  <si>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</si>
  <si>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</si>
  <si>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</si>
  <si>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</si>
  <si>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</si>
  <si>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</si>
  <si>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</si>
  <si>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</si>
  <si>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</si>
  <si>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</si>
  <si>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</si>
  <si>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</si>
  <si>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</si>
  <si>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</si>
  <si>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</si>
  <si>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</si>
  <si>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</si>
  <si>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</si>
  <si>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</si>
  <si>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</si>
  <si>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</si>
  <si>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</si>
  <si>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</si>
  <si>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</si>
  <si>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</si>
  <si>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</si>
  <si>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</si>
  <si>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</si>
  <si>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</si>
  <si>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</si>
  <si>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</si>
  <si>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</si>
  <si>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</si>
  <si>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</si>
  <si>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</si>
  <si>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</si>
  <si>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</si>
  <si>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</si>
  <si>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</si>
  <si>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</si>
  <si>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</si>
  <si>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</si>
  <si>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</si>
  <si>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</si>
  <si>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</si>
  <si>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</si>
  <si>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</si>
  <si>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</si>
  <si>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</si>
  <si>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</si>
  <si>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</si>
  <si>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</si>
  <si>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</si>
  <si>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</si>
  <si>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</si>
  <si>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</si>
  <si>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</si>
  <si>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</si>
  <si>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</si>
  <si>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</si>
  <si>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</si>
  <si>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</si>
  <si>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</si>
  <si>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</si>
  <si>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</si>
  <si>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</si>
  <si>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</si>
  <si>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</si>
  <si>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</si>
  <si>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</si>
  <si>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</si>
  <si>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</si>
  <si>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</si>
  <si>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</si>
  <si>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</si>
  <si>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</si>
  <si>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</si>
  <si>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</si>
  <si>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</si>
  <si>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</si>
  <si>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</si>
  <si>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</si>
  <si>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</si>
  <si>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</si>
  <si>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</si>
  <si>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</si>
  <si>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</si>
  <si>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</si>
  <si>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</si>
  <si>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</si>
  <si>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</si>
  <si>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</si>
  <si>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</si>
  <si>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</si>
  <si>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</si>
  <si>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</si>
  <si>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</si>
  <si>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</si>
  <si>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</si>
  <si>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</si>
  <si>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</si>
  <si>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</si>
  <si>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</si>
  <si>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</si>
  <si>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</si>
  <si>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</si>
  <si>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</si>
  <si>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</si>
  <si>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</si>
  <si>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</si>
  <si>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</si>
  <si>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</si>
  <si>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</si>
  <si>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</si>
  <si>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</si>
  <si>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</si>
  <si>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</si>
  <si>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</si>
  <si>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</si>
  <si>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</si>
  <si>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</si>
  <si>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</si>
  <si>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</si>
  <si>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</si>
  <si>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</si>
  <si>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</si>
  <si>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</si>
  <si>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</si>
  <si>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</si>
  <si>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</si>
  <si>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</si>
  <si>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</si>
  <si>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</si>
  <si>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</si>
  <si>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</si>
  <si>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</si>
  <si>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</si>
  <si>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</si>
  <si>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</si>
  <si>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</si>
  <si>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</si>
  <si>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</si>
  <si>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</si>
  <si>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</si>
  <si>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</si>
  <si>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</si>
  <si>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</si>
  <si>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</si>
  <si>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</si>
  <si>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</si>
  <si>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</si>
  <si>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</si>
  <si>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</si>
  <si>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</si>
  <si>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</si>
  <si>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</si>
  <si>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</si>
  <si>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</si>
  <si>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</si>
  <si>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</si>
  <si>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</si>
  <si>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</si>
  <si>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</si>
  <si>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</si>
  <si>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</si>
  <si>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</si>
  <si>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</si>
  <si>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</si>
  <si>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</si>
  <si>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</si>
  <si>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</si>
  <si>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</si>
  <si>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</si>
  <si>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</si>
  <si>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</si>
  <si>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</si>
  <si>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</si>
  <si>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</si>
  <si>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</si>
  <si>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</si>
  <si>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</si>
  <si>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</si>
  <si>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</si>
  <si>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</si>
  <si>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</si>
  <si>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</si>
  <si>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</si>
  <si>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</si>
  <si>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</si>
  <si>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</si>
  <si>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</si>
  <si>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</si>
  <si>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</si>
  <si>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</si>
  <si>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</si>
  <si>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</si>
  <si>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</si>
  <si>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</si>
  <si>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</si>
  <si>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</si>
  <si>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</si>
  <si>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</si>
  <si>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</si>
  <si>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</si>
  <si>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</si>
  <si>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</si>
  <si>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</si>
  <si>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</si>
  <si>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</si>
  <si>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</si>
  <si>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</si>
  <si>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</si>
  <si>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</si>
  <si>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</si>
  <si>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</si>
  <si>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</si>
  <si>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</si>
  <si>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</si>
  <si>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</si>
  <si>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</si>
  <si>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</si>
  <si>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</si>
  <si>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</si>
  <si>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</si>
  <si>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</si>
  <si>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</si>
  <si>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</si>
  <si>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</si>
  <si>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</si>
  <si>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</si>
  <si>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</si>
  <si>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</si>
  <si>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</si>
  <si>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</si>
  <si>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</si>
  <si>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</si>
  <si>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</si>
  <si>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</si>
  <si>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</si>
  <si>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</si>
  <si>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</si>
  <si>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</si>
  <si>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</si>
  <si>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</si>
  <si>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</si>
  <si>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</si>
  <si>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</si>
  <si>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</si>
  <si>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</si>
  <si>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</si>
  <si>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</si>
  <si>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</si>
  <si>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</si>
  <si>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</si>
  <si>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</si>
  <si>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</si>
  <si>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</si>
  <si>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</si>
  <si>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</si>
  <si>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</si>
  <si>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</si>
  <si>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</si>
  <si>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</si>
  <si>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</si>
  <si>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</si>
  <si>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</si>
  <si>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</si>
  <si>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</si>
  <si>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</si>
  <si>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</si>
  <si>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</si>
  <si>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</si>
  <si>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</si>
  <si>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</si>
  <si>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</si>
  <si>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</si>
  <si>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</si>
  <si>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</si>
  <si>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</si>
  <si>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</si>
  <si>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</si>
  <si>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</si>
  <si>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</si>
  <si>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</si>
  <si>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</si>
  <si>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</si>
  <si>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</si>
  <si>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</si>
  <si>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</si>
  <si>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</si>
  <si>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</si>
  <si>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</si>
  <si>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</si>
  <si>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</si>
  <si>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</si>
  <si>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</si>
  <si>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</si>
  <si>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</si>
  <si>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</si>
  <si>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</si>
  <si>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</si>
  <si>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</si>
  <si>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</si>
  <si>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</si>
  <si>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</si>
  <si>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</si>
  <si>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</si>
  <si>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</si>
  <si>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</si>
  <si>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</si>
  <si>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</si>
  <si>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</si>
  <si>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</si>
  <si>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</si>
  <si>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</si>
  <si>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</si>
  <si>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</si>
  <si>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</si>
  <si>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</si>
  <si>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</si>
  <si>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</si>
  <si>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</si>
  <si>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</si>
  <si>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</si>
  <si>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</si>
  <si>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</si>
  <si>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</si>
  <si>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</si>
  <si>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</si>
  <si>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</si>
  <si>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</si>
  <si>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</si>
  <si>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</si>
  <si>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</si>
  <si>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</si>
  <si>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</si>
  <si>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</si>
  <si>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</si>
  <si>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</si>
  <si>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</si>
  <si>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</si>
  <si>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</si>
  <si>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</si>
  <si>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</si>
  <si>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</si>
  <si>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</si>
  <si>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</si>
  <si>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</si>
  <si>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</si>
  <si>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</si>
  <si>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</si>
  <si>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</si>
  <si>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</si>
  <si>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</si>
  <si>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</si>
  <si>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</si>
  <si>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</si>
  <si>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</si>
  <si>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</si>
  <si>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</si>
  <si>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</si>
  <si>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</si>
  <si>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</si>
  <si>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</si>
  <si>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</si>
  <si>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</si>
  <si>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</si>
  <si>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</si>
  <si>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</si>
  <si>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</si>
  <si>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</si>
  <si>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</si>
  <si>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</si>
  <si>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</si>
  <si>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</si>
  <si>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</si>
  <si>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</si>
  <si>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</si>
  <si>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</si>
  <si>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</si>
  <si>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</si>
  <si>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</si>
  <si>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</si>
  <si>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</si>
  <si>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</si>
  <si>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</si>
  <si>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</si>
  <si>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</si>
  <si>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</si>
  <si>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</si>
  <si>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</si>
  <si>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</si>
  <si>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</si>
  <si>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</si>
  <si>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</si>
  <si>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</si>
  <si>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</si>
  <si>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</si>
  <si>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</si>
  <si>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</si>
  <si>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</si>
  <si>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</si>
  <si>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</si>
  <si>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</si>
  <si>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</si>
  <si>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</si>
  <si>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</si>
  <si>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</si>
  <si>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</si>
  <si>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</si>
  <si>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</si>
  <si>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</si>
  <si>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</si>
  <si>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</si>
  <si>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</si>
  <si>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</si>
  <si>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</si>
  <si>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</si>
  <si>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</si>
  <si>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</si>
  <si>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</si>
  <si>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</si>
  <si>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</si>
  <si>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</si>
  <si>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</si>
  <si>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</si>
  <si>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</si>
  <si>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</si>
  <si>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</si>
  <si>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</si>
  <si>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</si>
  <si>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</si>
  <si>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</si>
  <si>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</si>
  <si>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</si>
  <si>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</si>
  <si>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</si>
  <si>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</si>
  <si>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</si>
  <si>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</si>
  <si>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</si>
  <si>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</si>
  <si>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</si>
  <si>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</si>
  <si>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</si>
  <si>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</si>
  <si>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</si>
  <si>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</si>
  <si>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</si>
  <si>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</si>
  <si>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</si>
  <si>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</si>
  <si>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</si>
  <si>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</si>
  <si>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</si>
  <si>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</si>
  <si>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</si>
  <si>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</si>
  <si>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</si>
  <si>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</si>
  <si>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</si>
  <si>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</si>
  <si>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</si>
  <si>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</si>
  <si>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</si>
  <si>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</si>
  <si>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</si>
  <si>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</si>
  <si>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</si>
  <si>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</si>
  <si>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</si>
  <si>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</si>
  <si>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</si>
  <si>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</si>
  <si>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</si>
  <si>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</si>
  <si>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</si>
  <si>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</si>
  <si>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</si>
  <si>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</si>
  <si>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</si>
  <si>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</si>
  <si>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</si>
  <si>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</si>
  <si>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</si>
  <si>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</si>
  <si>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</si>
  <si>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</si>
  <si>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</si>
  <si>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</si>
  <si>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</si>
  <si>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</si>
  <si>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</si>
  <si>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</si>
  <si>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</si>
  <si>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</si>
  <si>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</si>
  <si>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</si>
  <si>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</si>
  <si>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</si>
  <si>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</si>
  <si>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</si>
  <si>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</si>
  <si>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</si>
  <si>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</si>
  <si>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</si>
  <si>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</si>
  <si>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</si>
  <si>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</si>
  <si>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</si>
  <si>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</si>
  <si>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</si>
  <si>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</si>
  <si>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</si>
  <si>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</si>
  <si>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</si>
  <si>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</si>
  <si>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</si>
  <si>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</si>
  <si>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</si>
  <si>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</si>
  <si>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</si>
  <si>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</si>
  <si>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</si>
  <si>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</si>
  <si>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</si>
  <si>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</si>
  <si>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</si>
  <si>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</si>
  <si>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</si>
  <si>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</si>
  <si>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</si>
  <si>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</si>
  <si>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</si>
  <si>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</si>
  <si>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</si>
  <si>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</si>
  <si>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</si>
  <si>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</si>
  <si>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</si>
  <si>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</si>
  <si>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</si>
  <si>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</si>
  <si>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</si>
  <si>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</si>
  <si>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</si>
  <si>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</si>
  <si>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</si>
  <si>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</si>
  <si>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</si>
  <si>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</si>
  <si>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</si>
  <si>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</si>
  <si>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</si>
  <si>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</si>
  <si>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</si>
  <si>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</si>
  <si>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</si>
  <si>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</si>
  <si>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</si>
  <si>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</si>
  <si>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</si>
  <si>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</si>
  <si>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</si>
  <si>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</si>
  <si>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</si>
  <si>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</si>
  <si>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</si>
  <si>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</si>
  <si>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</si>
  <si>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</si>
  <si>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</si>
  <si>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</si>
  <si>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</si>
  <si>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</si>
  <si>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</si>
  <si>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</si>
  <si>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</si>
  <si>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</si>
  <si>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</si>
  <si>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</si>
  <si>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</si>
  <si>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</si>
  <si>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</si>
  <si>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</si>
  <si>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</si>
  <si>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</si>
  <si>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</si>
  <si>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</si>
  <si>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</si>
  <si>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</si>
  <si>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</si>
  <si>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</si>
  <si>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</si>
  <si>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</si>
  <si>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</si>
  <si>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</si>
  <si>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</si>
  <si>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</si>
  <si>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</si>
  <si>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</si>
  <si>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</si>
  <si>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</si>
  <si>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</si>
  <si>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</si>
  <si>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</si>
  <si>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</si>
  <si>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</si>
  <si>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</si>
  <si>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</si>
  <si>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</si>
  <si>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</si>
  <si>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</si>
  <si>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</si>
  <si>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</si>
  <si>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</si>
  <si>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</si>
  <si>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</si>
  <si>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</si>
  <si>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</si>
  <si>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</si>
  <si>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</si>
  <si>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</si>
  <si>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</si>
  <si>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</si>
  <si>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</si>
  <si>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</si>
  <si>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</si>
  <si>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</si>
  <si>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</si>
  <si>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</si>
  <si>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</si>
  <si>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</si>
  <si>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</si>
  <si>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</si>
  <si>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</si>
  <si>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</si>
  <si>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</si>
  <si>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</si>
  <si>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</si>
  <si>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</si>
  <si>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</si>
  <si>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</si>
  <si>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</si>
  <si>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</si>
  <si>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</si>
  <si>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</si>
  <si>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</si>
  <si>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</si>
  <si>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</si>
  <si>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</si>
  <si>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</si>
  <si>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</si>
  <si>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</si>
  <si>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</si>
  <si>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</si>
  <si>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</si>
  <si>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</si>
  <si>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</si>
  <si>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</si>
  <si>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</si>
  <si>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</si>
  <si>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</si>
  <si>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</si>
  <si>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</si>
  <si>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</si>
  <si>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</si>
  <si>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</si>
  <si>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</si>
  <si>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</si>
  <si>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</si>
  <si>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</si>
  <si>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</si>
  <si>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</si>
  <si>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</si>
  <si>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</si>
  <si>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</si>
  <si>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</si>
  <si>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</si>
  <si>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</si>
  <si>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</si>
  <si>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</si>
  <si>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</si>
  <si>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</si>
  <si>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</si>
  <si>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</si>
  <si>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</si>
  <si>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</si>
  <si>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</si>
  <si>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</si>
  <si>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</si>
  <si>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</si>
  <si>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</si>
  <si>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</si>
  <si>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</si>
  <si>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</si>
  <si>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</si>
  <si>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</si>
  <si>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</si>
  <si>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</si>
  <si>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</si>
  <si>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</si>
  <si>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</si>
  <si>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</si>
  <si>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</si>
  <si>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</si>
  <si>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</si>
  <si>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</si>
  <si>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</si>
  <si>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</si>
  <si>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</si>
  <si>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</si>
  <si>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</si>
  <si>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</si>
  <si>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</si>
  <si>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</si>
  <si>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</si>
  <si>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</si>
  <si>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</si>
  <si>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</si>
  <si>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</si>
  <si>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</si>
  <si>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</si>
  <si>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</si>
  <si>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</si>
  <si>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</si>
  <si>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</si>
  <si>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</si>
  <si>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</si>
  <si>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</si>
  <si>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</si>
  <si>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</si>
  <si>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</si>
  <si>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</si>
  <si>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</si>
  <si>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</si>
  <si>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</si>
  <si>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</si>
  <si>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</si>
  <si>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</si>
  <si>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</si>
  <si>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</si>
  <si>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</si>
  <si>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</si>
  <si>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</si>
  <si>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</si>
  <si>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</si>
  <si>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</si>
  <si>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</si>
  <si>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</si>
  <si>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</si>
  <si>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</si>
  <si>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</si>
  <si>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</si>
  <si>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</si>
  <si>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</si>
  <si>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</si>
  <si>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</si>
  <si>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</si>
  <si>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</si>
  <si>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</si>
  <si>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</si>
  <si>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</si>
  <si>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</si>
  <si>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</si>
  <si>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</si>
  <si>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</si>
  <si>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</si>
  <si>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</si>
  <si>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</si>
  <si>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</si>
  <si>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</si>
  <si>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</si>
  <si>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</si>
  <si>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</si>
  <si>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</si>
  <si>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</si>
  <si>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</si>
  <si>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</si>
  <si>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</si>
  <si>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</si>
  <si>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</si>
  <si>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</si>
  <si>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</si>
  <si>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</si>
  <si>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</si>
  <si>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</si>
  <si>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</si>
  <si>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</si>
  <si>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</si>
  <si>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</si>
  <si>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</si>
  <si>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</si>
  <si>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</si>
  <si>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</si>
  <si>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</si>
  <si>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</si>
  <si>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</si>
  <si>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</si>
  <si>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</si>
  <si>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</si>
  <si>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</si>
  <si>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</si>
  <si>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</si>
  <si>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</si>
  <si>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</si>
  <si>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</si>
  <si>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</si>
  <si>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</si>
  <si>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</si>
  <si>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</si>
  <si>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</si>
  <si>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</si>
  <si>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</si>
  <si>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</si>
  <si>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</si>
  <si>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</si>
  <si>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</si>
  <si>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</si>
  <si>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</si>
  <si>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</si>
  <si>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</si>
  <si>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</si>
  <si>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</si>
  <si>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</si>
  <si>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</si>
  <si>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</si>
  <si>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</si>
  <si>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</si>
  <si>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</si>
  <si>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</si>
  <si>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</si>
  <si>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</si>
  <si>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</si>
  <si>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</si>
  <si>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</si>
  <si>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</si>
  <si>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</si>
  <si>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</si>
  <si>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</si>
  <si>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</si>
  <si>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</si>
  <si>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</si>
  <si>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</si>
  <si>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</si>
  <si>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</si>
  <si>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</si>
  <si>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</si>
  <si>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</si>
  <si>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</si>
  <si>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</si>
  <si>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</si>
  <si>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</si>
  <si>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</si>
  <si>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</si>
  <si>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</si>
  <si>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</si>
  <si>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</si>
  <si>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</si>
  <si>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</si>
  <si>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</si>
  <si>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</si>
  <si>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</si>
  <si>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</si>
  <si>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</si>
  <si>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</si>
  <si>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</si>
  <si>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</si>
  <si>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</si>
  <si>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</si>
  <si>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</si>
  <si>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</si>
  <si>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</si>
  <si>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</si>
  <si>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</si>
  <si>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</si>
  <si>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</si>
  <si>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</si>
  <si>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</si>
  <si>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</si>
  <si>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</si>
  <si>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</si>
  <si>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</si>
  <si>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</si>
  <si>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</si>
  <si>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</si>
  <si>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</si>
  <si>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</si>
  <si>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</si>
  <si>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</si>
  <si>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</si>
  <si>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</si>
  <si>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</si>
  <si>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</si>
  <si>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</si>
  <si>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</si>
  <si>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</si>
  <si>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</si>
  <si>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</si>
  <si>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</si>
  <si>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</si>
  <si>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</si>
  <si>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</si>
  <si>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</si>
  <si>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</si>
  <si>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</si>
  <si>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</si>
  <si>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</si>
  <si>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</si>
  <si>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</si>
  <si>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</si>
  <si>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</si>
  <si>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</si>
  <si>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</si>
  <si>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</si>
  <si>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</si>
  <si>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</si>
  <si>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</si>
  <si>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</si>
  <si>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</si>
  <si>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</si>
  <si>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</si>
  <si>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</si>
  <si>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</si>
  <si>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</si>
  <si>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</si>
  <si>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</si>
  <si>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</si>
  <si>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</si>
  <si>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</si>
  <si>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</si>
  <si>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</si>
  <si>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</si>
  <si>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</si>
  <si>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</si>
  <si>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</si>
  <si>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</si>
  <si>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</si>
  <si>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</si>
  <si>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</si>
  <si>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</si>
  <si>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</si>
  <si>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</si>
  <si>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</si>
  <si>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</si>
  <si>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</si>
  <si>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</si>
  <si>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</si>
  <si>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</si>
  <si>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</si>
  <si>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</si>
  <si>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</si>
  <si>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</si>
  <si>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</si>
  <si>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</si>
  <si>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</si>
  <si>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</si>
  <si>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</si>
  <si>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</si>
  <si>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</si>
  <si>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</si>
  <si>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</si>
  <si>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</si>
  <si>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</si>
  <si>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</si>
  <si>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</si>
  <si>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</si>
  <si>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</si>
  <si>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</si>
  <si>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</si>
  <si>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</si>
  <si>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</si>
  <si>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</si>
  <si>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</si>
  <si>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</si>
  <si>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</si>
  <si>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</si>
  <si>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</si>
  <si>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</si>
  <si>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</si>
  <si>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</si>
  <si>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</si>
  <si>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</si>
  <si>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</si>
  <si>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</si>
  <si>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</si>
  <si>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</si>
  <si>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</si>
  <si>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</si>
  <si>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</si>
  <si>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</si>
  <si>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</si>
  <si>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</si>
  <si>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EUR</t>
  </si>
  <si>
    <t>בנק לאומי</t>
  </si>
  <si>
    <t>10-800</t>
  </si>
  <si>
    <t>USD</t>
  </si>
  <si>
    <t>CAD</t>
  </si>
  <si>
    <t>GBP</t>
  </si>
  <si>
    <t>ILS</t>
  </si>
  <si>
    <t>1.000000</t>
  </si>
  <si>
    <t>ממשלת ישראל</t>
  </si>
  <si>
    <t>ממשל קצרה 0225</t>
  </si>
  <si>
    <t>IL0012052028</t>
  </si>
  <si>
    <t>ilRF</t>
  </si>
  <si>
    <t>ממשלתי שקלי 347</t>
  </si>
  <si>
    <t>IL0011401937</t>
  </si>
  <si>
    <t>ממשל שקלית 0537</t>
  </si>
  <si>
    <t>IL0011661803</t>
  </si>
  <si>
    <t>מקמ  1114</t>
  </si>
  <si>
    <t>IL0082411195</t>
  </si>
  <si>
    <t>מקמ 0914</t>
  </si>
  <si>
    <t>IL0082409132</t>
  </si>
  <si>
    <t>ממשל צמודה 1131</t>
  </si>
  <si>
    <t>IL0011722209</t>
  </si>
  <si>
    <t>ממשל שקלית 0226</t>
  </si>
  <si>
    <t>IL0011746976</t>
  </si>
  <si>
    <t>ממשלתי שקלי 142</t>
  </si>
  <si>
    <t>IL0011254005</t>
  </si>
  <si>
    <t>ממשל שקלית 425</t>
  </si>
  <si>
    <t>IL0011626681</t>
  </si>
  <si>
    <t>ממשל צמודה 0527</t>
  </si>
  <si>
    <t>IL0011408478</t>
  </si>
  <si>
    <t>ממשל קצרה 0824</t>
  </si>
  <si>
    <t>IL0011999757</t>
  </si>
  <si>
    <t>ממשל צמודה 0726</t>
  </si>
  <si>
    <t>IL0011695645</t>
  </si>
  <si>
    <t>בנק הפועלים</t>
  </si>
  <si>
    <t>פועלים אגח 201</t>
  </si>
  <si>
    <t>IL0011913451</t>
  </si>
  <si>
    <t>בזק החברה הישראלית לתקשורת בע"מ</t>
  </si>
  <si>
    <t>בזק  אגח 12</t>
  </si>
  <si>
    <t>IL0023002426</t>
  </si>
  <si>
    <t>Aa2.il</t>
  </si>
  <si>
    <t>או פי סי אנרגיה</t>
  </si>
  <si>
    <t>או פי סי  אגח ב</t>
  </si>
  <si>
    <t>IL0011660573</t>
  </si>
  <si>
    <t>ilA-</t>
  </si>
  <si>
    <t>קבוצת עזריאלי בע"מ</t>
  </si>
  <si>
    <t>עזריאלי אגח ו</t>
  </si>
  <si>
    <t>IL0011566119</t>
  </si>
  <si>
    <t>Aa1.il</t>
  </si>
  <si>
    <t>אמות השקעות</t>
  </si>
  <si>
    <t>אמות אגח ח</t>
  </si>
  <si>
    <t>IL0011727828</t>
  </si>
  <si>
    <t>AA-</t>
  </si>
  <si>
    <t>לאומי</t>
  </si>
  <si>
    <t>לאומי 183</t>
  </si>
  <si>
    <t>IL0060405474</t>
  </si>
  <si>
    <t>Aaa.il</t>
  </si>
  <si>
    <t>דיסקונט מנפיקים בע"מ</t>
  </si>
  <si>
    <t>דיסקונט מנפיקים אגח טו</t>
  </si>
  <si>
    <t>IL0074803045</t>
  </si>
  <si>
    <t>מימון ישיר</t>
  </si>
  <si>
    <t>מימון ישיר אג' 5</t>
  </si>
  <si>
    <t>IL0011828311</t>
  </si>
  <si>
    <t>A1.il</t>
  </si>
  <si>
    <t>חברת החשמל לישראל בע"מ</t>
  </si>
  <si>
    <t>חשמל אגח 27</t>
  </si>
  <si>
    <t>IL0060002107</t>
  </si>
  <si>
    <t>AA</t>
  </si>
  <si>
    <t>ביג מרכזי קניות</t>
  </si>
  <si>
    <t>ביג אגח יח</t>
  </si>
  <si>
    <t>IL0011742264</t>
  </si>
  <si>
    <t>Aa3.il</t>
  </si>
  <si>
    <t>בנק מזרחי טפחות בע"מ</t>
  </si>
  <si>
    <t>מזרחי טפחות</t>
  </si>
  <si>
    <t>IL0006954379</t>
  </si>
  <si>
    <t>ג'י סיטי בע"מ</t>
  </si>
  <si>
    <t>גזית גלוב</t>
  </si>
  <si>
    <t>IL0001260111</t>
  </si>
  <si>
    <t>קבוצת דלק בע"מ</t>
  </si>
  <si>
    <t>דלק קבוצה</t>
  </si>
  <si>
    <t>IL0010841281</t>
  </si>
  <si>
    <t>מנורה מבטחים החזקות</t>
  </si>
  <si>
    <t>IL0005660183</t>
  </si>
  <si>
    <t>נייס</t>
  </si>
  <si>
    <t>IL0002730112</t>
  </si>
  <si>
    <t>אלוני חץ</t>
  </si>
  <si>
    <t>אלוני  חץ</t>
  </si>
  <si>
    <t>IL0003900136</t>
  </si>
  <si>
    <t>בינלאומי</t>
  </si>
  <si>
    <t>בינלאומי  5</t>
  </si>
  <si>
    <t>IL0005930388</t>
  </si>
  <si>
    <t>כלל חברה לביטוח</t>
  </si>
  <si>
    <t>כלל עסקי ביטוח</t>
  </si>
  <si>
    <t>IL0002240146</t>
  </si>
  <si>
    <t>מליסרון</t>
  </si>
  <si>
    <t>IL0003230146</t>
  </si>
  <si>
    <t>טבע</t>
  </si>
  <si>
    <t>IL0006290147</t>
  </si>
  <si>
    <t>הראל קרנות נאמנות בע"מ</t>
  </si>
  <si>
    <t>הראל סל תלבונד שקלי</t>
  </si>
  <si>
    <t>IL0011505232</t>
  </si>
  <si>
    <t>קסם קרנות נאמנות בע"מ</t>
  </si>
  <si>
    <t>קסם ETF תלבונד צמודות 3-5</t>
  </si>
  <si>
    <t>IL0011507543</t>
  </si>
  <si>
    <t>קסם ETF תא 35</t>
  </si>
  <si>
    <t>IL0011465700</t>
  </si>
  <si>
    <t>קסם ETF תלבונד 20</t>
  </si>
  <si>
    <t>IL0011459604</t>
  </si>
  <si>
    <t>אי.בי.אי - קרנות נאמנות בע"מ</t>
  </si>
  <si>
    <t>אי בי אי (פסגות לשעבר)  ETF תא 125</t>
  </si>
  <si>
    <t>IL0011488082</t>
  </si>
  <si>
    <t>אי.בי.אי. (פסגות לשעבר) ETF תלבונד 40</t>
  </si>
  <si>
    <t>IL0011479743</t>
  </si>
  <si>
    <t>מיטב תכלית קרנות נאמנות בע"מ</t>
  </si>
  <si>
    <t>תכלית סל תלבונד 60</t>
  </si>
  <si>
    <t>IL0011451015</t>
  </si>
  <si>
    <t>הראל סל תא טכנולוגיה</t>
  </si>
  <si>
    <t>IL0011618274</t>
  </si>
  <si>
    <t>מור ניהול קרנות נאמנות (2013) בע"מ</t>
  </si>
  <si>
    <t>מור סל (4A) תא 90</t>
  </si>
  <si>
    <t>IL0011961468</t>
  </si>
  <si>
    <t>תכלית סל (00) תל בונד שקלי</t>
  </si>
  <si>
    <t>IL0011451841</t>
  </si>
  <si>
    <t>מגדל קרנות נאמנות בע"מ</t>
  </si>
  <si>
    <t>MTF סל (4A) ת"א 35</t>
  </si>
  <si>
    <t>IL0011501843</t>
  </si>
  <si>
    <t>קסם 4A) ETF) ת"א 90</t>
  </si>
  <si>
    <t>IL0011463317</t>
  </si>
  <si>
    <t>הראל סל תלבונד 40</t>
  </si>
  <si>
    <t>IL0011504995</t>
  </si>
  <si>
    <t>קסם ETF תלבונד 40</t>
  </si>
  <si>
    <t>IL0011462160</t>
  </si>
  <si>
    <t>תכלית סל (00) תל בונד 40</t>
  </si>
  <si>
    <t>IL0011450934</t>
  </si>
  <si>
    <t>מור סל (4A ) תא 35</t>
  </si>
  <si>
    <t>IL0011943805</t>
  </si>
  <si>
    <t>אי.בי.אי (פסגות לשעבר) ETF תלבונד 60</t>
  </si>
  <si>
    <t>IL0011480063</t>
  </si>
  <si>
    <t>הראל סל תלבונד 60</t>
  </si>
  <si>
    <t>IL0011504730</t>
  </si>
  <si>
    <t>MTF סל‏ תלבונד צמוד 5-15</t>
  </si>
  <si>
    <t>IL0011931354</t>
  </si>
  <si>
    <t>תכלית סל (40) ת"א 125</t>
  </si>
  <si>
    <t>IL0011437188</t>
  </si>
  <si>
    <t>תכלית סל תא 35</t>
  </si>
  <si>
    <t>IL0011437006</t>
  </si>
  <si>
    <t>קסם ETF תלבונד 60</t>
  </si>
  <si>
    <t>IL0011462327</t>
  </si>
  <si>
    <t>קסם ETF ת"א 125</t>
  </si>
  <si>
    <t>IL0011463564</t>
  </si>
  <si>
    <t>ISHARES</t>
  </si>
  <si>
    <t>549300LRIF3NWCU26A80</t>
  </si>
  <si>
    <t>IVV US Ishares S&amp;P</t>
  </si>
  <si>
    <t>US4642872000</t>
  </si>
  <si>
    <t>INVESCO MARKETS PLC</t>
  </si>
  <si>
    <t>ECPGFXU8A2SHKVVGJI15</t>
  </si>
  <si>
    <t>MXWO LN Invesco MSCI World</t>
  </si>
  <si>
    <t>IE00B60SX394</t>
  </si>
  <si>
    <t>HSBC</t>
  </si>
  <si>
    <t>MLU0ZO3ML4LN2LL2TL39</t>
  </si>
  <si>
    <t>HMWD LN HSBC MSCI WORLD</t>
  </si>
  <si>
    <t>IE00B4X9L533</t>
  </si>
  <si>
    <t>State Street</t>
  </si>
  <si>
    <t>549300ZFEEJ2IP5VME73</t>
  </si>
  <si>
    <t>SWRD LN  MSCI World SPDR</t>
  </si>
  <si>
    <t>IE00BFY0GT14</t>
  </si>
  <si>
    <t>SPY SPDR S&amp;P 500</t>
  </si>
  <si>
    <t>US78462F1030</t>
  </si>
  <si>
    <t>Vanguard Group Inc</t>
  </si>
  <si>
    <t>5493002789CX3L0CJP65</t>
  </si>
  <si>
    <t>VOO Vanguard S&amp;P 500</t>
  </si>
  <si>
    <t>US9229083632</t>
  </si>
  <si>
    <t>AMUNDI INVT SOLUTIONS</t>
  </si>
  <si>
    <t>549300FMBJ5S1PXQ2305</t>
  </si>
  <si>
    <t>AUEM FP AMUNDI MSCI EME</t>
  </si>
  <si>
    <t>LU1681045453</t>
  </si>
  <si>
    <t>DWS</t>
  </si>
  <si>
    <t>7LTWFZYICNSX8D621K86</t>
  </si>
  <si>
    <t>XPXD LN DB Pacific Ex- Japan</t>
  </si>
  <si>
    <t>LU0322252338</t>
  </si>
  <si>
    <t>LCJD LN Lyxor MSCI Japan</t>
  </si>
  <si>
    <t>LU1781541252</t>
  </si>
  <si>
    <t>Global X</t>
  </si>
  <si>
    <t>254900QBKK4WBSO3GE51</t>
  </si>
  <si>
    <t>HXT CN Canada TSX 60</t>
  </si>
  <si>
    <t>CA37963M1086</t>
  </si>
  <si>
    <t>IWDA LN iShares MSCI World</t>
  </si>
  <si>
    <t>IE00B4L5Y983</t>
  </si>
  <si>
    <t>L100 LN Lyxor FTSE 100</t>
  </si>
  <si>
    <t>LU1650492173</t>
  </si>
  <si>
    <t>INVESCO</t>
  </si>
  <si>
    <t>MXUK GY Invesco Europe ex UK</t>
  </si>
  <si>
    <t>IE00BYX5K108</t>
  </si>
  <si>
    <t>תעשיות אלקטרומכניות</t>
  </si>
  <si>
    <t>אלכמ תעש' אלקטרוכימי</t>
  </si>
  <si>
    <t>IL0075099536</t>
  </si>
  <si>
    <t>וי.אי.די. התפלת מי אשקלון</t>
  </si>
  <si>
    <t>VID מאוחד</t>
  </si>
  <si>
    <t>ilAA+</t>
  </si>
  <si>
    <t>בלל ש.הון 31.01.27 6.6%</t>
  </si>
  <si>
    <t>פועלים-ש.הון 12/27 6.6%</t>
  </si>
  <si>
    <t>פויכטונגר השקעות</t>
  </si>
  <si>
    <t>פויכטונגר הש</t>
  </si>
  <si>
    <t>IL0010853237</t>
  </si>
  <si>
    <t>Greenfield Partners</t>
  </si>
  <si>
    <t>Greenfield Partners Fund III</t>
  </si>
  <si>
    <t>CVC Capital Partners</t>
  </si>
  <si>
    <t>Klirmark IV</t>
  </si>
  <si>
    <t>Green Lantern</t>
  </si>
  <si>
    <t>Green Lantern VI</t>
  </si>
  <si>
    <t>Kedma</t>
  </si>
  <si>
    <t>Kedma Capital Partners IV</t>
  </si>
  <si>
    <t>Shaked Partners</t>
  </si>
  <si>
    <t>Shaked Partners Fund II</t>
  </si>
  <si>
    <t>MONARCH</t>
  </si>
  <si>
    <t>MONARCH CAPITAL PARTNERS OFFSHORE VI LP</t>
  </si>
  <si>
    <t>Bridgepoint</t>
  </si>
  <si>
    <t>BRIDGEPOINT EUROPE VII</t>
  </si>
  <si>
    <t>Dover Street XI - MVM</t>
  </si>
  <si>
    <t>Waterland Private Equity Investments B.V.</t>
  </si>
  <si>
    <t>Macquarie Infrastructure Partners VI</t>
  </si>
  <si>
    <t>Pantheon Ventures Inc.</t>
  </si>
  <si>
    <t>Pantheon Senior Debt Secondary III</t>
  </si>
  <si>
    <t>USDILS</t>
  </si>
  <si>
    <t>MIZBILIT</t>
  </si>
  <si>
    <t>נדל"ן מניב - אחר/לא מסווג</t>
  </si>
  <si>
    <t>נדל"ן מניב - מסחר</t>
  </si>
  <si>
    <t>AA+</t>
  </si>
  <si>
    <t>קבועה</t>
  </si>
  <si>
    <t>Harbourvest</t>
  </si>
  <si>
    <t>ilA</t>
  </si>
  <si>
    <t>Kedma Capital G.P.G.P. Ltd.</t>
  </si>
  <si>
    <t>Klirmark Capital Ltd.</t>
  </si>
  <si>
    <t>Kohlberg &amp; Company, L.L.C.</t>
  </si>
  <si>
    <t>Kohlberg Investors X - TE-B</t>
  </si>
  <si>
    <t>Kohlberg Investors X - TE</t>
  </si>
  <si>
    <t>CVC IX</t>
  </si>
  <si>
    <t>KPS Special Situations</t>
  </si>
  <si>
    <t>KPS Special Situations Fund VI</t>
  </si>
  <si>
    <t>Bridgepoint Capital Ltd.</t>
  </si>
  <si>
    <t>Macquarie</t>
  </si>
  <si>
    <t>Monarch Alternative Capital LP</t>
  </si>
  <si>
    <t>Prime Capital AG</t>
  </si>
  <si>
    <t>Prime Green Energy Infrastructure Fund II</t>
  </si>
  <si>
    <t>Copenhagen Infrastructure Partners</t>
  </si>
  <si>
    <t>COPENHAGEN INFRASTRUCTURE V</t>
  </si>
  <si>
    <t>Dover Street XI</t>
  </si>
  <si>
    <t>LS Power Equity Partners</t>
  </si>
  <si>
    <t>LS POWER FUND V</t>
  </si>
  <si>
    <t>Hamilton Lane</t>
  </si>
  <si>
    <t>Hamilton Secondary Fund VI</t>
  </si>
  <si>
    <t>520019688_gm_p_0224.xlsx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</si>
</sst>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#,##0.000_ ;\-#,##0.000\ "/>
    <numFmt numFmtId="169" formatCode="#,##0.000"/>
  </numFmts>
  <fonts count="23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5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2" xfId="0" applyNumberFormat="1" applyFill="1" applyBorder="1"/>
    <xf numFmtId="0" fontId="0" fillId="0" borderId="2" xfId="0" applyFont="1" applyFill="1" applyBorder="1" applyAlignment="1">
      <alignment readingOrder="1"/>
    </xf>
    <xf numFmtId="0" fontId="0" fillId="0" borderId="2" xfId="0" applyFont="1" applyFill="1" applyBorder="1" applyAlignment="1">
      <alignment horizontal="right"/>
    </xf>
    <xf numFmtId="43" fontId="0" fillId="0" borderId="0" xfId="0" applyNumberFormat="1" applyFont="1" applyAlignment="1"/>
    <xf numFmtId="0" fontId="2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8" fontId="0" fillId="0" borderId="0" xfId="0" applyNumberFormat="1"/>
    <xf numFmtId="167" fontId="0" fillId="0" borderId="0" xfId="0" applyNumberFormat="1" applyFill="1"/>
    <xf numFmtId="0" fontId="0" fillId="0" borderId="0" xfId="0" quotePrefix="1" applyAlignment="1">
      <alignment horizontal="left"/>
    </xf>
    <xf numFmtId="4" fontId="10" fillId="0" borderId="4" xfId="0" applyNumberFormat="1" applyFont="1" applyBorder="1" applyAlignment="1">
      <alignment horizontal="left" vertical="top" wrapText="1"/>
    </xf>
    <xf numFmtId="0" fontId="0" fillId="0" borderId="0" xfId="0" applyFill="1"/>
    <xf numFmtId="0" fontId="22" fillId="0" borderId="2" xfId="3" applyFont="1" applyFill="1" applyBorder="1" applyAlignment="1">
      <alignment horizontal="right"/>
    </xf>
    <xf numFmtId="0" fontId="22" fillId="0" borderId="2" xfId="3" applyFont="1" applyFill="1" applyBorder="1"/>
    <xf numFmtId="3" fontId="22" fillId="0" borderId="2" xfId="3" applyNumberFormat="1" applyFont="1" applyFill="1" applyBorder="1"/>
    <xf numFmtId="169" fontId="22" fillId="0" borderId="2" xfId="3" applyNumberFormat="1" applyFont="1" applyFill="1" applyBorder="1"/>
    <xf numFmtId="169" fontId="0" fillId="0" borderId="0" xfId="0" applyNumberFormat="1" applyFill="1"/>
    <xf numFmtId="167" fontId="2" fillId="0" borderId="2" xfId="0" applyNumberFormat="1" applyFont="1" applyFill="1" applyBorder="1"/>
    <xf numFmtId="3" fontId="22" fillId="0" borderId="2" xfId="3" quotePrefix="1" applyNumberFormat="1" applyFont="1" applyFill="1" applyBorder="1" applyAlignment="1">
      <alignment horizontal="left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8</xdr:col>
      <xdr:colOff>28575</xdr:colOff>
      <xdr:row>36</xdr:row>
      <xdr:rowOff>162087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56D7AFC7-5794-47B3-858A-2F52631F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632225" y="25400"/>
          <a:ext cx="5514975" cy="6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B171-41FD-4293-AC1A-EB72D093CDD2}">
  <dimension ref="A1"/>
  <sheetViews>
    <sheetView rightToLeft="1" tabSelected="1" workbookViewId="0">
      <selection activeCell="K17" sqref="K17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style="131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91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5" t="s">
        <v>76</v>
      </c>
      <c r="R1" s="125" t="s">
        <v>61</v>
      </c>
      <c r="S1" s="125" t="s">
        <v>77</v>
      </c>
      <c r="T1" s="125" t="s">
        <v>63</v>
      </c>
      <c r="U1" s="128" t="s">
        <v>79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30"/>
      <c r="O2" s="120"/>
      <c r="P2" s="120"/>
      <c r="Q2" s="122"/>
      <c r="R2" s="122"/>
      <c r="S2" s="122"/>
      <c r="T2" s="122"/>
      <c r="U2" s="123"/>
      <c r="V2" s="123"/>
      <c r="W2" s="123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topLeftCell="E1" workbookViewId="0">
      <selection activeCell="AA3" sqref="AA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3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7" t="s">
        <v>93</v>
      </c>
      <c r="P1" s="25" t="s">
        <v>56</v>
      </c>
      <c r="Q1" s="25" t="s">
        <v>59</v>
      </c>
      <c r="R1" s="125" t="s">
        <v>94</v>
      </c>
      <c r="S1" s="25" t="s">
        <v>95</v>
      </c>
      <c r="T1" s="125" t="s">
        <v>76</v>
      </c>
      <c r="U1" s="125" t="s">
        <v>61</v>
      </c>
      <c r="V1" s="125" t="s">
        <v>77</v>
      </c>
      <c r="W1" s="125" t="s">
        <v>63</v>
      </c>
      <c r="X1" s="128" t="s">
        <v>64</v>
      </c>
      <c r="Y1" s="128" t="s">
        <v>65</v>
      </c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2"/>
      <c r="X2" s="123"/>
      <c r="Y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topLeftCell="E1" workbookViewId="0">
      <selection activeCell="AA5" sqref="AA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526</v>
      </c>
      <c r="B2" s="121">
        <v>526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1.5" bestFit="1" customWidth="1"/>
    <col min="6" max="6" width="10.625" bestFit="1" customWidth="1"/>
    <col min="7" max="7" width="5.375" bestFit="1" customWidth="1"/>
    <col min="8" max="8" width="8.875" bestFit="1" customWidth="1"/>
    <col min="9" max="9" width="8" bestFit="1" customWidth="1"/>
    <col min="10" max="10" width="9.375" bestFit="1" customWidth="1"/>
    <col min="11" max="11" width="10.375" bestFit="1" customWidth="1"/>
    <col min="12" max="12" width="8" bestFit="1" customWidth="1"/>
    <col min="13" max="13" width="7.87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6" t="s">
        <v>68</v>
      </c>
      <c r="F1" s="127" t="s">
        <v>97</v>
      </c>
      <c r="G1" s="125" t="s">
        <v>72</v>
      </c>
      <c r="H1" s="25" t="s">
        <v>98</v>
      </c>
      <c r="I1" s="127" t="s">
        <v>73</v>
      </c>
      <c r="J1" s="128" t="s">
        <v>62</v>
      </c>
      <c r="K1" s="128" t="s">
        <v>74</v>
      </c>
      <c r="L1" s="125" t="s">
        <v>76</v>
      </c>
      <c r="M1" s="125" t="s">
        <v>77</v>
      </c>
      <c r="N1" s="125" t="s">
        <v>63</v>
      </c>
      <c r="O1" s="125" t="s">
        <v>78</v>
      </c>
      <c r="P1" s="25" t="s">
        <v>17</v>
      </c>
      <c r="Q1" s="128" t="s">
        <v>64</v>
      </c>
      <c r="R1" s="128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0"/>
      <c r="E2" s="121"/>
      <c r="F2" s="124"/>
      <c r="G2" s="122"/>
      <c r="H2" s="120"/>
      <c r="I2" s="124"/>
      <c r="J2" s="123"/>
      <c r="K2" s="123"/>
      <c r="L2" s="122"/>
      <c r="M2" s="122"/>
      <c r="N2" s="122"/>
      <c r="O2" s="122"/>
      <c r="P2" s="120"/>
      <c r="Q2" s="123"/>
      <c r="R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5"/>
  <sheetViews>
    <sheetView rightToLeft="1" topLeftCell="Q1" workbookViewId="0">
      <selection activeCell="Y2" sqref="Y2:Y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9.5" bestFit="1" customWidth="1"/>
    <col min="4" max="4" width="9.875" bestFit="1" customWidth="1"/>
    <col min="5" max="5" width="9.625" bestFit="1" customWidth="1"/>
    <col min="6" max="6" width="20.12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4.87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1.875" bestFit="1" customWidth="1"/>
    <col min="31" max="31" width="8.75" bestFit="1" customWidth="1"/>
    <col min="32" max="32" width="11.625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526</v>
      </c>
      <c r="B2" s="121">
        <v>526</v>
      </c>
      <c r="C2" s="120" t="s">
        <v>1402</v>
      </c>
      <c r="D2" s="121">
        <v>550004428</v>
      </c>
      <c r="E2" s="120" t="s">
        <v>308</v>
      </c>
      <c r="F2" s="120" t="s">
        <v>1403</v>
      </c>
      <c r="G2" s="121" t="s">
        <v>1404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455</v>
      </c>
      <c r="N2" s="120" t="s">
        <v>338</v>
      </c>
      <c r="O2" s="124">
        <v>32794</v>
      </c>
      <c r="P2" s="120" t="s">
        <v>409</v>
      </c>
      <c r="Q2" s="120" t="s">
        <v>409</v>
      </c>
      <c r="R2" s="120" t="s">
        <v>409</v>
      </c>
      <c r="S2" s="120" t="s">
        <v>1215</v>
      </c>
      <c r="T2" s="122">
        <v>1.0000000000000001E-5</v>
      </c>
      <c r="U2" s="124">
        <v>40543</v>
      </c>
      <c r="V2" s="123">
        <v>0</v>
      </c>
      <c r="W2" s="123">
        <v>7.0000000000000001E-3</v>
      </c>
      <c r="X2" s="120" t="s">
        <v>411</v>
      </c>
      <c r="Y2" s="120"/>
      <c r="Z2" s="120" t="s">
        <v>887</v>
      </c>
      <c r="AA2" s="120" t="s">
        <v>890</v>
      </c>
      <c r="AB2" s="124">
        <v>45473</v>
      </c>
      <c r="AC2" s="124"/>
      <c r="AD2" s="122">
        <v>1438.29</v>
      </c>
      <c r="AE2" s="122">
        <v>1</v>
      </c>
      <c r="AF2" s="122">
        <v>5.0000000000000001E-4</v>
      </c>
      <c r="AG2" s="122">
        <v>1.0000000000000001E-5</v>
      </c>
      <c r="AH2" s="122"/>
      <c r="AI2" s="122"/>
      <c r="AJ2" s="120"/>
      <c r="AK2" s="123">
        <v>0</v>
      </c>
      <c r="AL2" s="123">
        <v>0</v>
      </c>
    </row>
    <row r="3" spans="1:38" ht="15" customHeight="1">
      <c r="A3" s="121">
        <v>526</v>
      </c>
      <c r="B3" s="121">
        <v>526</v>
      </c>
      <c r="C3" s="120" t="s">
        <v>1405</v>
      </c>
      <c r="D3" s="121">
        <v>513102384</v>
      </c>
      <c r="E3" s="120" t="s">
        <v>308</v>
      </c>
      <c r="F3" s="120" t="s">
        <v>1406</v>
      </c>
      <c r="G3" s="121">
        <v>1097997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477</v>
      </c>
      <c r="N3" s="120" t="s">
        <v>338</v>
      </c>
      <c r="O3" s="124">
        <v>38829</v>
      </c>
      <c r="P3" s="120" t="s">
        <v>1407</v>
      </c>
      <c r="Q3" s="120" t="s">
        <v>412</v>
      </c>
      <c r="R3" s="120" t="s">
        <v>406</v>
      </c>
      <c r="S3" s="120" t="s">
        <v>1215</v>
      </c>
      <c r="T3" s="122">
        <v>0.67</v>
      </c>
      <c r="U3" s="124">
        <v>45952</v>
      </c>
      <c r="V3" s="123">
        <v>2.2800000000000001E-2</v>
      </c>
      <c r="W3" s="123">
        <v>7.7499999999999999E-2</v>
      </c>
      <c r="X3" s="120" t="s">
        <v>411</v>
      </c>
      <c r="Y3" s="120"/>
      <c r="Z3" s="120" t="s">
        <v>887</v>
      </c>
      <c r="AA3" s="120" t="s">
        <v>890</v>
      </c>
      <c r="AB3" s="124">
        <v>45473</v>
      </c>
      <c r="AC3" s="120"/>
      <c r="AD3" s="122">
        <v>182541.97</v>
      </c>
      <c r="AE3" s="122">
        <v>1</v>
      </c>
      <c r="AF3" s="122">
        <v>147.52000000000001</v>
      </c>
      <c r="AG3" s="122">
        <v>269.28591</v>
      </c>
      <c r="AH3" s="122"/>
      <c r="AI3" s="122"/>
      <c r="AJ3" s="120"/>
      <c r="AK3" s="123">
        <v>0.33328999999999998</v>
      </c>
      <c r="AL3" s="123">
        <v>3.48E-4</v>
      </c>
    </row>
    <row r="4" spans="1:38" ht="15" customHeight="1">
      <c r="A4" s="121">
        <v>526</v>
      </c>
      <c r="B4" s="121">
        <v>526</v>
      </c>
      <c r="C4" s="120" t="s">
        <v>1262</v>
      </c>
      <c r="D4" s="121">
        <v>520018078</v>
      </c>
      <c r="E4" s="120" t="s">
        <v>308</v>
      </c>
      <c r="F4" s="120" t="s">
        <v>1408</v>
      </c>
      <c r="G4" s="121">
        <v>6401772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447</v>
      </c>
      <c r="N4" s="120" t="s">
        <v>338</v>
      </c>
      <c r="O4" s="124">
        <v>37621</v>
      </c>
      <c r="P4" s="120" t="s">
        <v>1265</v>
      </c>
      <c r="Q4" s="120" t="s">
        <v>414</v>
      </c>
      <c r="R4" s="120" t="s">
        <v>406</v>
      </c>
      <c r="S4" s="120" t="s">
        <v>1215</v>
      </c>
      <c r="T4" s="122">
        <v>1.54</v>
      </c>
      <c r="U4" s="124">
        <v>46418</v>
      </c>
      <c r="V4" s="123">
        <v>2.1000000000000001E-2</v>
      </c>
      <c r="W4" s="123">
        <v>6.6000000000000003E-2</v>
      </c>
      <c r="X4" s="120" t="s">
        <v>411</v>
      </c>
      <c r="Y4" s="120"/>
      <c r="Z4" s="120" t="s">
        <v>887</v>
      </c>
      <c r="AA4" s="120" t="s">
        <v>890</v>
      </c>
      <c r="AB4" s="124">
        <v>45473</v>
      </c>
      <c r="AC4" s="120"/>
      <c r="AD4" s="122">
        <v>150000</v>
      </c>
      <c r="AE4" s="122">
        <v>1</v>
      </c>
      <c r="AF4" s="122">
        <v>152.29</v>
      </c>
      <c r="AG4" s="122">
        <v>228.435</v>
      </c>
      <c r="AH4" s="122"/>
      <c r="AI4" s="122"/>
      <c r="AJ4" s="120"/>
      <c r="AK4" s="123">
        <v>0.28272999999999998</v>
      </c>
      <c r="AL4" s="123">
        <v>2.9500000000000001E-4</v>
      </c>
    </row>
    <row r="5" spans="1:38" ht="15" customHeight="1">
      <c r="A5" s="121">
        <v>526</v>
      </c>
      <c r="B5" s="121">
        <v>526</v>
      </c>
      <c r="C5" s="120" t="s">
        <v>1243</v>
      </c>
      <c r="D5" s="121">
        <v>520000118</v>
      </c>
      <c r="E5" s="120" t="s">
        <v>308</v>
      </c>
      <c r="F5" s="120" t="s">
        <v>1409</v>
      </c>
      <c r="G5" s="121">
        <v>6626352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447</v>
      </c>
      <c r="N5" s="120" t="s">
        <v>338</v>
      </c>
      <c r="O5" s="124">
        <v>37620</v>
      </c>
      <c r="P5" s="120" t="s">
        <v>1407</v>
      </c>
      <c r="Q5" s="120" t="s">
        <v>412</v>
      </c>
      <c r="R5" s="120" t="s">
        <v>406</v>
      </c>
      <c r="S5" s="120" t="s">
        <v>1215</v>
      </c>
      <c r="T5" s="122">
        <v>1.9</v>
      </c>
      <c r="U5" s="124">
        <v>46751</v>
      </c>
      <c r="V5" s="123">
        <v>2.24E-2</v>
      </c>
      <c r="W5" s="123">
        <v>6.6000000000000003E-2</v>
      </c>
      <c r="X5" s="120" t="s">
        <v>411</v>
      </c>
      <c r="Y5" s="120"/>
      <c r="Z5" s="120" t="s">
        <v>887</v>
      </c>
      <c r="AA5" s="120" t="s">
        <v>890</v>
      </c>
      <c r="AB5" s="124">
        <v>45473</v>
      </c>
      <c r="AC5" s="120"/>
      <c r="AD5" s="122">
        <v>200000</v>
      </c>
      <c r="AE5" s="122">
        <v>1</v>
      </c>
      <c r="AF5" s="122">
        <v>155.12</v>
      </c>
      <c r="AG5" s="122">
        <v>310.24</v>
      </c>
      <c r="AH5" s="122"/>
      <c r="AI5" s="122"/>
      <c r="AJ5" s="120"/>
      <c r="AK5" s="123">
        <v>0.38397799999999999</v>
      </c>
      <c r="AL5" s="123">
        <v>4.0099999999999999E-4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1167</v>
      </c>
    </row>
    <row r="12" spans="1:8" ht="14.25" customHeight="1"/>
    <row r="13" spans="1:8" ht="14.25" customHeight="1">
      <c r="A13" s="3" t="s">
        <v>6</v>
      </c>
      <c r="D13" s="4">
        <v>520019688</v>
      </c>
    </row>
    <row r="14" spans="1:8" ht="14.25" customHeight="1"/>
    <row r="15" spans="1:8" ht="14.25" customHeight="1">
      <c r="A15" s="6" t="s">
        <v>7</v>
      </c>
      <c r="D15" s="151" t="s">
        <v>1460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23" priority="1" operator="containsText" text="Please fill in data">
      <formula>NOT(ISERROR(SEARCH(("Please fill in data"),(D21))))</formula>
    </cfRule>
  </conditionalFormatting>
  <conditionalFormatting sqref="D17">
    <cfRule type="containsText" dxfId="22" priority="2" operator="containsText" text="Please fill in data">
      <formula>NOT(ISERROR(SEARCH(("Please fill in data"),(D17))))</formula>
    </cfRule>
  </conditionalFormatting>
  <conditionalFormatting sqref="D19">
    <cfRule type="containsText" dxfId="21" priority="3" operator="containsText" text="Please fill in data">
      <formula>NOT(ISERROR(SEARCH(("Please fill in data"),(D19))))</formula>
    </cfRule>
  </conditionalFormatting>
  <conditionalFormatting sqref="D16">
    <cfRule type="containsText" dxfId="20" priority="4" operator="containsText" text="Please fill in data">
      <formula>NOT(ISERROR(SEARCH(("Please fill in data"),(D16))))</formula>
    </cfRule>
  </conditionalFormatting>
  <conditionalFormatting sqref="D3">
    <cfRule type="containsText" dxfId="19" priority="5" operator="containsText" text="Please fill in data">
      <formula>NOT(ISERROR(SEARCH(("Please fill in data"),(D3))))</formula>
    </cfRule>
  </conditionalFormatting>
  <conditionalFormatting sqref="D7">
    <cfRule type="containsText" dxfId="18" priority="6" operator="containsText" text="Please fill in data">
      <formula>NOT(ISERROR(SEARCH(("Please fill in data"),(D7))))</formula>
    </cfRule>
  </conditionalFormatting>
  <conditionalFormatting sqref="D8">
    <cfRule type="containsText" dxfId="17" priority="7" operator="containsText" text="Please fill in data">
      <formula>NOT(ISERROR(SEARCH(("Please fill in data"),(D8))))</formula>
    </cfRule>
  </conditionalFormatting>
  <conditionalFormatting sqref="D5">
    <cfRule type="containsText" dxfId="16" priority="8" operator="containsText" text="Please fill in data">
      <formula>NOT(ISERROR(SEARCH(("Please fill in data"),(D5))))</formula>
    </cfRule>
  </conditionalFormatting>
  <conditionalFormatting sqref="D9">
    <cfRule type="containsText" dxfId="15" priority="9" operator="containsText" text="Please fill in data">
      <formula>NOT(ISERROR(SEARCH(("Please fill in data"),(D9))))</formula>
    </cfRule>
  </conditionalFormatting>
  <conditionalFormatting sqref="D11">
    <cfRule type="containsText" dxfId="14" priority="10" operator="containsText" text="Please fill in data">
      <formula>NOT(ISERROR(SEARCH(("Please fill in data"),(D11))))</formula>
    </cfRule>
  </conditionalFormatting>
  <conditionalFormatting sqref="D13">
    <cfRule type="containsText" dxfId="13" priority="11" operator="containsText" text="Please fill in data">
      <formula>NOT(ISERROR(SEARCH(("Please fill in data"),(D13))))</formula>
    </cfRule>
  </conditionalFormatting>
  <conditionalFormatting sqref="D15">
    <cfRule type="containsText" dxfId="12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topLeftCell="F1" workbookViewId="0">
      <selection activeCell="AA4" sqref="AA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" bestFit="1" customWidth="1"/>
    <col min="4" max="4" width="9.875" bestFit="1" customWidth="1"/>
    <col min="5" max="5" width="9.625" bestFit="1" customWidth="1"/>
    <col min="6" max="6" width="10.25" bestFit="1" customWidth="1"/>
    <col min="7" max="7" width="12.2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10.875" bestFit="1" customWidth="1"/>
    <col min="22" max="22" width="8.75" bestFit="1" customWidth="1"/>
    <col min="23" max="23" width="11.625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526</v>
      </c>
      <c r="B2" s="121">
        <v>526</v>
      </c>
      <c r="C2" s="120" t="s">
        <v>1410</v>
      </c>
      <c r="D2" s="121">
        <v>511015448</v>
      </c>
      <c r="E2" s="120" t="s">
        <v>308</v>
      </c>
      <c r="F2" s="120" t="s">
        <v>1411</v>
      </c>
      <c r="G2" s="121" t="s">
        <v>1412</v>
      </c>
      <c r="H2" s="120" t="s">
        <v>320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450</v>
      </c>
      <c r="N2" s="120" t="s">
        <v>338</v>
      </c>
      <c r="O2" s="124">
        <v>31107</v>
      </c>
      <c r="P2" s="120" t="s">
        <v>1215</v>
      </c>
      <c r="Q2" s="120" t="s">
        <v>313</v>
      </c>
      <c r="R2" s="120" t="s">
        <v>890</v>
      </c>
      <c r="S2" s="124">
        <v>45291</v>
      </c>
      <c r="T2" s="124"/>
      <c r="U2" s="122">
        <v>20850</v>
      </c>
      <c r="V2" s="122">
        <v>1</v>
      </c>
      <c r="W2" s="122">
        <v>0.01</v>
      </c>
      <c r="X2" s="122">
        <v>2.0899999999999998E-3</v>
      </c>
      <c r="Y2" s="123">
        <v>1</v>
      </c>
      <c r="Z2" s="123">
        <v>0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11"/>
  <sheetViews>
    <sheetView rightToLeft="1" workbookViewId="0">
      <selection activeCell="N22" sqref="N2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35.875" bestFit="1" customWidth="1"/>
    <col min="4" max="4" width="23.875" bestFit="1" customWidth="1"/>
    <col min="5" max="5" width="11.125" bestFit="1" customWidth="1"/>
    <col min="6" max="6" width="45.125" bestFit="1" customWidth="1"/>
    <col min="7" max="7" width="9.375" bestFit="1" customWidth="1"/>
    <col min="8" max="8" width="8" bestFit="1" customWidth="1"/>
    <col min="9" max="9" width="14.25" bestFit="1" customWidth="1"/>
    <col min="10" max="10" width="18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12.375" bestFit="1" customWidth="1"/>
    <col min="19" max="19" width="11.375" bestFit="1" customWidth="1"/>
    <col min="20" max="20" width="11.125" bestFit="1" customWidth="1"/>
    <col min="21" max="21" width="8.7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526</v>
      </c>
      <c r="B2" s="121">
        <v>526</v>
      </c>
      <c r="C2" s="120" t="s">
        <v>1413</v>
      </c>
      <c r="D2" s="121"/>
      <c r="E2" s="120"/>
      <c r="F2" s="120" t="s">
        <v>1414</v>
      </c>
      <c r="G2" s="121">
        <v>62018045</v>
      </c>
      <c r="H2" s="120" t="s">
        <v>311</v>
      </c>
      <c r="I2" s="120" t="s">
        <v>1006</v>
      </c>
      <c r="J2" s="120"/>
      <c r="K2" s="120" t="s">
        <v>203</v>
      </c>
      <c r="L2" s="120"/>
      <c r="M2" s="120"/>
      <c r="N2" s="120" t="s">
        <v>223</v>
      </c>
      <c r="O2" s="120" t="s">
        <v>338</v>
      </c>
      <c r="P2" s="124">
        <v>45229</v>
      </c>
      <c r="Q2" s="120" t="s">
        <v>1212</v>
      </c>
      <c r="R2" s="120" t="s">
        <v>886</v>
      </c>
      <c r="S2" s="120" t="s">
        <v>890</v>
      </c>
      <c r="T2" s="124">
        <v>45473</v>
      </c>
      <c r="U2" s="122">
        <v>3.7589999999999999</v>
      </c>
      <c r="V2" s="122">
        <v>41.997680000000003</v>
      </c>
      <c r="W2" s="122">
        <v>157.86929000000001</v>
      </c>
      <c r="X2" s="123">
        <v>0</v>
      </c>
      <c r="Y2" s="123">
        <v>2.3413E-2</v>
      </c>
      <c r="Z2" s="123">
        <v>2.04E-4</v>
      </c>
    </row>
    <row r="3" spans="1:27" ht="15" customHeight="1">
      <c r="A3" s="121">
        <v>526</v>
      </c>
      <c r="B3" s="121">
        <v>526</v>
      </c>
      <c r="C3" s="120" t="s">
        <v>1415</v>
      </c>
      <c r="D3" s="121"/>
      <c r="E3" s="120"/>
      <c r="F3" s="120" t="s">
        <v>1416</v>
      </c>
      <c r="G3" s="121">
        <v>50007970</v>
      </c>
      <c r="H3" s="120" t="s">
        <v>311</v>
      </c>
      <c r="I3" s="120" t="s">
        <v>1004</v>
      </c>
      <c r="J3" s="120"/>
      <c r="K3" s="120" t="s">
        <v>203</v>
      </c>
      <c r="L3" s="120"/>
      <c r="M3" s="120"/>
      <c r="N3" s="120" t="s">
        <v>295</v>
      </c>
      <c r="O3" s="120" t="s">
        <v>338</v>
      </c>
      <c r="P3" s="124">
        <v>45061</v>
      </c>
      <c r="Q3" s="120" t="s">
        <v>1215</v>
      </c>
      <c r="R3" s="120" t="s">
        <v>886</v>
      </c>
      <c r="S3" s="120" t="s">
        <v>890</v>
      </c>
      <c r="T3" s="124">
        <v>45473</v>
      </c>
      <c r="U3" s="122">
        <v>1</v>
      </c>
      <c r="V3" s="122">
        <v>1020.789</v>
      </c>
      <c r="W3" s="122">
        <v>1020.789</v>
      </c>
      <c r="X3" s="123">
        <v>3.9199999999999999E-4</v>
      </c>
      <c r="Y3" s="123">
        <v>0.151395</v>
      </c>
      <c r="Z3" s="123">
        <v>1.32E-3</v>
      </c>
    </row>
    <row r="4" spans="1:27" ht="15" customHeight="1">
      <c r="A4" s="121">
        <v>526</v>
      </c>
      <c r="B4" s="121">
        <v>526</v>
      </c>
      <c r="C4" s="120" t="s">
        <v>1417</v>
      </c>
      <c r="D4" s="121"/>
      <c r="E4" s="120"/>
      <c r="F4" s="120" t="s">
        <v>1418</v>
      </c>
      <c r="G4" s="121">
        <v>62008450</v>
      </c>
      <c r="H4" s="120" t="s">
        <v>311</v>
      </c>
      <c r="I4" s="120" t="s">
        <v>1001</v>
      </c>
      <c r="J4" s="120"/>
      <c r="K4" s="120" t="s">
        <v>203</v>
      </c>
      <c r="L4" s="120"/>
      <c r="M4" s="120"/>
      <c r="N4" s="120" t="s">
        <v>203</v>
      </c>
      <c r="O4" s="120" t="s">
        <v>338</v>
      </c>
      <c r="P4" s="124">
        <v>45223</v>
      </c>
      <c r="Q4" s="120" t="s">
        <v>1215</v>
      </c>
      <c r="R4" s="120" t="s">
        <v>886</v>
      </c>
      <c r="S4" s="120" t="s">
        <v>890</v>
      </c>
      <c r="T4" s="124">
        <v>45473</v>
      </c>
      <c r="U4" s="122">
        <v>1</v>
      </c>
      <c r="V4" s="122">
        <v>137.38802000000001</v>
      </c>
      <c r="W4" s="122">
        <v>137.38802000000001</v>
      </c>
      <c r="X4" s="123">
        <v>4.5789999999999997E-3</v>
      </c>
      <c r="Y4" s="123">
        <v>2.0375999999999998E-2</v>
      </c>
      <c r="Z4" s="123">
        <v>1.7699999999999999E-4</v>
      </c>
    </row>
    <row r="5" spans="1:27" ht="15" customHeight="1">
      <c r="A5" s="121">
        <v>526</v>
      </c>
      <c r="B5" s="121">
        <v>526</v>
      </c>
      <c r="C5" s="120" t="s">
        <v>1419</v>
      </c>
      <c r="D5" s="121"/>
      <c r="E5" s="120"/>
      <c r="F5" s="120" t="s">
        <v>1420</v>
      </c>
      <c r="G5" s="121">
        <v>62008551</v>
      </c>
      <c r="H5" s="120" t="s">
        <v>311</v>
      </c>
      <c r="I5" s="120" t="s">
        <v>1001</v>
      </c>
      <c r="J5" s="120"/>
      <c r="K5" s="120" t="s">
        <v>203</v>
      </c>
      <c r="L5" s="120"/>
      <c r="M5" s="120"/>
      <c r="N5" s="120" t="s">
        <v>203</v>
      </c>
      <c r="O5" s="120" t="s">
        <v>338</v>
      </c>
      <c r="P5" s="124">
        <v>45223</v>
      </c>
      <c r="Q5" s="120" t="s">
        <v>1212</v>
      </c>
      <c r="R5" s="120" t="s">
        <v>886</v>
      </c>
      <c r="S5" s="120" t="s">
        <v>890</v>
      </c>
      <c r="T5" s="124">
        <v>45473</v>
      </c>
      <c r="U5" s="122">
        <v>3.7589999999999999</v>
      </c>
      <c r="V5" s="122">
        <v>30.646139999999999</v>
      </c>
      <c r="W5" s="122">
        <v>115.19884999999999</v>
      </c>
      <c r="X5" s="123">
        <v>9.9999999999999995E-7</v>
      </c>
      <c r="Y5" s="123">
        <v>1.7084999999999999E-2</v>
      </c>
      <c r="Z5" s="123">
        <v>1.4899999999999999E-4</v>
      </c>
    </row>
    <row r="6" spans="1:27" ht="15" customHeight="1">
      <c r="A6" s="121">
        <v>526</v>
      </c>
      <c r="B6" s="121">
        <v>526</v>
      </c>
      <c r="C6" s="120" t="s">
        <v>1421</v>
      </c>
      <c r="D6" s="121"/>
      <c r="E6" s="120"/>
      <c r="F6" s="120" t="s">
        <v>1422</v>
      </c>
      <c r="G6" s="121">
        <v>62021701</v>
      </c>
      <c r="H6" s="120" t="s">
        <v>311</v>
      </c>
      <c r="I6" s="120" t="s">
        <v>1004</v>
      </c>
      <c r="J6" s="120"/>
      <c r="K6" s="120" t="s">
        <v>203</v>
      </c>
      <c r="L6" s="120"/>
      <c r="M6" s="120"/>
      <c r="N6" s="120" t="s">
        <v>203</v>
      </c>
      <c r="O6" s="120" t="s">
        <v>338</v>
      </c>
      <c r="P6" s="124">
        <v>45462</v>
      </c>
      <c r="Q6" s="120" t="s">
        <v>1215</v>
      </c>
      <c r="R6" s="120" t="s">
        <v>886</v>
      </c>
      <c r="S6" s="120" t="s">
        <v>890</v>
      </c>
      <c r="T6" s="124">
        <v>45473</v>
      </c>
      <c r="U6" s="122">
        <v>1</v>
      </c>
      <c r="V6" s="122">
        <v>188.05600000000001</v>
      </c>
      <c r="W6" s="122">
        <v>188.05600000000001</v>
      </c>
      <c r="X6" s="123">
        <v>1.95E-4</v>
      </c>
      <c r="Y6" s="123">
        <v>2.7890999999999999E-2</v>
      </c>
      <c r="Z6" s="123">
        <v>2.43E-4</v>
      </c>
    </row>
    <row r="7" spans="1:27" ht="15" customHeight="1">
      <c r="A7" s="121">
        <v>526</v>
      </c>
      <c r="B7" s="121">
        <v>526</v>
      </c>
      <c r="C7" s="120" t="s">
        <v>1423</v>
      </c>
      <c r="D7" s="121"/>
      <c r="E7" s="120"/>
      <c r="F7" s="120" t="s">
        <v>1424</v>
      </c>
      <c r="G7" s="121">
        <v>62021514</v>
      </c>
      <c r="H7" s="120" t="s">
        <v>311</v>
      </c>
      <c r="I7" s="120" t="s">
        <v>1004</v>
      </c>
      <c r="J7" s="120"/>
      <c r="K7" s="120" t="s">
        <v>204</v>
      </c>
      <c r="L7" s="120"/>
      <c r="M7" s="120"/>
      <c r="N7" s="120" t="s">
        <v>223</v>
      </c>
      <c r="O7" s="120" t="s">
        <v>338</v>
      </c>
      <c r="P7" s="124">
        <v>45261</v>
      </c>
      <c r="Q7" s="120" t="s">
        <v>1212</v>
      </c>
      <c r="R7" s="120" t="s">
        <v>886</v>
      </c>
      <c r="S7" s="120" t="s">
        <v>890</v>
      </c>
      <c r="T7" s="124">
        <v>45473</v>
      </c>
      <c r="U7" s="122">
        <v>3.7589999999999999</v>
      </c>
      <c r="V7" s="122">
        <v>451.49239</v>
      </c>
      <c r="W7" s="122">
        <v>1697.1598799999999</v>
      </c>
      <c r="X7" s="123">
        <v>0</v>
      </c>
      <c r="Y7" s="123">
        <v>0.25170900000000002</v>
      </c>
      <c r="Z7" s="123">
        <v>2.1949999999999999E-3</v>
      </c>
    </row>
    <row r="8" spans="1:27" ht="15" customHeight="1">
      <c r="A8" s="121">
        <v>526</v>
      </c>
      <c r="B8" s="121">
        <v>526</v>
      </c>
      <c r="C8" s="120" t="s">
        <v>1425</v>
      </c>
      <c r="D8" s="121"/>
      <c r="E8" s="120"/>
      <c r="F8" s="120" t="s">
        <v>1426</v>
      </c>
      <c r="G8" s="121">
        <v>62021464</v>
      </c>
      <c r="H8" s="120" t="s">
        <v>311</v>
      </c>
      <c r="I8" s="120" t="s">
        <v>1001</v>
      </c>
      <c r="J8" s="120"/>
      <c r="K8" s="120" t="s">
        <v>204</v>
      </c>
      <c r="L8" s="120"/>
      <c r="M8" s="120"/>
      <c r="N8" s="120" t="s">
        <v>292</v>
      </c>
      <c r="O8" s="120" t="s">
        <v>338</v>
      </c>
      <c r="P8" s="124">
        <v>45395</v>
      </c>
      <c r="Q8" s="120" t="s">
        <v>1209</v>
      </c>
      <c r="R8" s="120" t="s">
        <v>886</v>
      </c>
      <c r="S8" s="120" t="s">
        <v>890</v>
      </c>
      <c r="T8" s="124">
        <v>45473</v>
      </c>
      <c r="U8" s="122">
        <v>4.0202</v>
      </c>
      <c r="V8" s="122">
        <v>134.07171</v>
      </c>
      <c r="W8" s="122">
        <v>538.99509</v>
      </c>
      <c r="X8" s="123">
        <v>0</v>
      </c>
      <c r="Y8" s="123">
        <v>7.9938999999999996E-2</v>
      </c>
      <c r="Z8" s="123">
        <v>6.9700000000000003E-4</v>
      </c>
    </row>
    <row r="9" spans="1:27" ht="15" customHeight="1">
      <c r="A9" s="121">
        <v>526</v>
      </c>
      <c r="B9" s="121">
        <v>526</v>
      </c>
      <c r="C9" s="136" t="s">
        <v>1438</v>
      </c>
      <c r="D9" s="120"/>
      <c r="E9" s="120"/>
      <c r="F9" s="120" t="s">
        <v>1427</v>
      </c>
      <c r="G9" s="121">
        <v>62021042</v>
      </c>
      <c r="H9" s="120" t="s">
        <v>311</v>
      </c>
      <c r="I9" s="120" t="s">
        <v>1001</v>
      </c>
      <c r="J9" s="120"/>
      <c r="K9" s="120" t="s">
        <v>204</v>
      </c>
      <c r="L9" s="120"/>
      <c r="M9" s="120"/>
      <c r="N9" s="120" t="s">
        <v>295</v>
      </c>
      <c r="O9" s="120" t="s">
        <v>338</v>
      </c>
      <c r="P9" s="124">
        <v>45453</v>
      </c>
      <c r="Q9" s="120" t="s">
        <v>1212</v>
      </c>
      <c r="R9" s="120" t="s">
        <v>886</v>
      </c>
      <c r="S9" s="120" t="s">
        <v>890</v>
      </c>
      <c r="T9" s="124">
        <v>45473</v>
      </c>
      <c r="U9" s="122">
        <v>3.7589999999999999</v>
      </c>
      <c r="V9" s="122">
        <v>380</v>
      </c>
      <c r="W9" s="122">
        <v>1428.42</v>
      </c>
      <c r="X9" s="123">
        <v>5.0400000000000002E-3</v>
      </c>
      <c r="Y9" s="123">
        <v>0.21185200000000001</v>
      </c>
      <c r="Z9" s="123">
        <v>1.8469999999999999E-3</v>
      </c>
    </row>
    <row r="10" spans="1:27" ht="15" customHeight="1">
      <c r="A10" s="121">
        <v>526</v>
      </c>
      <c r="B10" s="121">
        <v>526</v>
      </c>
      <c r="C10" s="120" t="s">
        <v>1428</v>
      </c>
      <c r="D10" s="121"/>
      <c r="E10" s="120"/>
      <c r="F10" s="120" t="s">
        <v>1429</v>
      </c>
      <c r="G10" s="121">
        <v>62021472</v>
      </c>
      <c r="H10" s="120" t="s">
        <v>311</v>
      </c>
      <c r="I10" s="120" t="s">
        <v>1001</v>
      </c>
      <c r="J10" s="120"/>
      <c r="K10" s="120" t="s">
        <v>204</v>
      </c>
      <c r="L10" s="120"/>
      <c r="M10" s="120"/>
      <c r="N10" s="120" t="s">
        <v>223</v>
      </c>
      <c r="O10" s="120" t="s">
        <v>338</v>
      </c>
      <c r="P10" s="124">
        <v>45246</v>
      </c>
      <c r="Q10" s="120" t="s">
        <v>1212</v>
      </c>
      <c r="R10" s="120" t="s">
        <v>886</v>
      </c>
      <c r="S10" s="120" t="s">
        <v>890</v>
      </c>
      <c r="T10" s="124">
        <v>45473</v>
      </c>
      <c r="U10" s="122">
        <v>3.7589999999999999</v>
      </c>
      <c r="V10" s="122">
        <v>363.04259000000002</v>
      </c>
      <c r="W10" s="122">
        <v>1364.6771100000001</v>
      </c>
      <c r="X10" s="123">
        <v>4.8000000000000001E-5</v>
      </c>
      <c r="Y10" s="123">
        <v>0.20239799999999999</v>
      </c>
      <c r="Z10" s="123">
        <v>1.7650000000000001E-3</v>
      </c>
    </row>
    <row r="11" spans="1:27" ht="15" customHeight="1">
      <c r="A11" s="121">
        <v>526</v>
      </c>
      <c r="B11" s="121">
        <v>526</v>
      </c>
      <c r="C11" s="120" t="s">
        <v>1430</v>
      </c>
      <c r="D11" s="121"/>
      <c r="E11" s="120"/>
      <c r="F11" s="120" t="s">
        <v>1431</v>
      </c>
      <c r="G11" s="121">
        <v>62021654</v>
      </c>
      <c r="H11" s="120" t="s">
        <v>311</v>
      </c>
      <c r="I11" s="120" t="s">
        <v>1004</v>
      </c>
      <c r="J11" s="120"/>
      <c r="K11" s="120" t="s">
        <v>204</v>
      </c>
      <c r="L11" s="120"/>
      <c r="M11" s="120"/>
      <c r="N11" s="120" t="s">
        <v>223</v>
      </c>
      <c r="O11" s="120" t="s">
        <v>338</v>
      </c>
      <c r="P11" s="124">
        <v>45385</v>
      </c>
      <c r="Q11" s="120" t="s">
        <v>1212</v>
      </c>
      <c r="R11" s="120" t="s">
        <v>886</v>
      </c>
      <c r="S11" s="120" t="s">
        <v>890</v>
      </c>
      <c r="T11" s="124">
        <v>45473</v>
      </c>
      <c r="U11" s="122">
        <v>3.7589999999999999</v>
      </c>
      <c r="V11" s="122">
        <v>25</v>
      </c>
      <c r="W11" s="122">
        <v>93.974999999999994</v>
      </c>
      <c r="X11" s="123">
        <v>2.0000000000000002E-5</v>
      </c>
      <c r="Y11" s="123">
        <v>1.3937E-2</v>
      </c>
      <c r="Z11" s="123">
        <v>1.21E-4</v>
      </c>
    </row>
  </sheetData>
  <conditionalFormatting sqref="D9">
    <cfRule type="duplicateValues" dxfId="11" priority="1"/>
  </conditionalFormatting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topLeftCell="B1" workbookViewId="0">
      <selection activeCell="Y6" sqref="Y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topLeftCell="H1" workbookViewId="0">
      <selection activeCell="AD2" sqref="AD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10"/>
  <sheetViews>
    <sheetView rightToLeft="1" topLeftCell="T1" workbookViewId="0">
      <selection activeCell="AD10" sqref="AD1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375" bestFit="1" customWidth="1"/>
    <col min="4" max="4" width="9.625" bestFit="1" customWidth="1"/>
    <col min="5" max="5" width="10.375" bestFit="1" customWidth="1"/>
    <col min="6" max="6" width="8.75" bestFit="1" customWidth="1"/>
    <col min="7" max="7" width="15.125" bestFit="1" customWidth="1"/>
    <col min="8" max="8" width="11.5" bestFit="1" customWidth="1"/>
    <col min="9" max="9" width="11" bestFit="1" customWidth="1"/>
    <col min="10" max="10" width="11.5" bestFit="1" customWidth="1"/>
    <col min="11" max="11" width="9.875" bestFit="1" customWidth="1"/>
    <col min="12" max="12" width="10.375" bestFit="1" customWidth="1"/>
    <col min="13" max="13" width="8.75" bestFit="1" customWidth="1"/>
    <col min="14" max="14" width="14.5" bestFit="1" customWidth="1"/>
    <col min="15" max="15" width="11.875" bestFit="1" customWidth="1"/>
    <col min="16" max="16" width="11.625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7.37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25" bestFit="1" customWidth="1"/>
    <col min="30" max="30" width="10" bestFit="1" customWidth="1"/>
    <col min="31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7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526</v>
      </c>
      <c r="B2" s="121">
        <v>526</v>
      </c>
      <c r="C2" s="120" t="s">
        <v>1018</v>
      </c>
      <c r="D2" s="121">
        <v>76019900</v>
      </c>
      <c r="E2" s="120" t="s">
        <v>1212</v>
      </c>
      <c r="F2" s="122">
        <v>3.7589999999999999</v>
      </c>
      <c r="G2" s="122">
        <v>-4860000</v>
      </c>
      <c r="H2" s="122">
        <v>-18051.984</v>
      </c>
      <c r="I2" s="123">
        <v>34.879375000000003</v>
      </c>
      <c r="J2" s="123">
        <v>-8.7777999999999995E-2</v>
      </c>
      <c r="K2" s="121">
        <v>760199000</v>
      </c>
      <c r="L2" s="120" t="s">
        <v>1215</v>
      </c>
      <c r="M2" s="120" t="s">
        <v>1216</v>
      </c>
      <c r="N2" s="122">
        <v>4860000</v>
      </c>
      <c r="O2" s="122">
        <v>67646.496039999998</v>
      </c>
      <c r="P2" s="123">
        <v>-34.770963999999999</v>
      </c>
      <c r="Q2" s="123">
        <v>8.7504999999999999E-2</v>
      </c>
      <c r="R2" s="122">
        <v>-210.91181</v>
      </c>
      <c r="S2" s="120" t="s">
        <v>203</v>
      </c>
      <c r="T2" s="120" t="s">
        <v>203</v>
      </c>
      <c r="U2" s="120" t="s">
        <v>745</v>
      </c>
      <c r="V2" s="120" t="s">
        <v>313</v>
      </c>
      <c r="W2" s="120" t="s">
        <v>929</v>
      </c>
      <c r="X2" s="120" t="s">
        <v>1432</v>
      </c>
      <c r="Y2" s="120" t="s">
        <v>338</v>
      </c>
      <c r="Z2" s="124">
        <v>45392</v>
      </c>
      <c r="AA2" s="124">
        <v>45484</v>
      </c>
      <c r="AB2" s="120" t="s">
        <v>897</v>
      </c>
      <c r="AC2" s="120" t="s">
        <v>898</v>
      </c>
      <c r="AD2" s="120" t="s">
        <v>912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1433</v>
      </c>
      <c r="AN2" s="123">
        <v>0.10841000000000001</v>
      </c>
      <c r="AO2" s="123">
        <v>-2.72E-4</v>
      </c>
    </row>
    <row r="3" spans="1:41" ht="15" customHeight="1">
      <c r="A3" s="121">
        <v>526</v>
      </c>
      <c r="B3" s="121">
        <v>526</v>
      </c>
      <c r="C3" s="120" t="s">
        <v>1018</v>
      </c>
      <c r="D3" s="121">
        <v>76019988</v>
      </c>
      <c r="E3" s="120" t="s">
        <v>1212</v>
      </c>
      <c r="F3" s="122">
        <v>3.7589999999999999</v>
      </c>
      <c r="G3" s="122">
        <v>-5000000</v>
      </c>
      <c r="H3" s="122">
        <v>-18350</v>
      </c>
      <c r="I3" s="123">
        <v>35.455190000000002</v>
      </c>
      <c r="J3" s="123">
        <v>-8.9227000000000001E-2</v>
      </c>
      <c r="K3" s="121">
        <v>760199880</v>
      </c>
      <c r="L3" s="120" t="s">
        <v>1215</v>
      </c>
      <c r="M3" s="120" t="s">
        <v>1216</v>
      </c>
      <c r="N3" s="122">
        <v>5000000</v>
      </c>
      <c r="O3" s="122">
        <v>68557.011100000003</v>
      </c>
      <c r="P3" s="123">
        <v>-35.238978000000003</v>
      </c>
      <c r="Q3" s="123">
        <v>8.8682999999999998E-2</v>
      </c>
      <c r="R3" s="122">
        <v>-420.63889999999998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1432</v>
      </c>
      <c r="Y3" s="120" t="s">
        <v>338</v>
      </c>
      <c r="Z3" s="124">
        <v>45427</v>
      </c>
      <c r="AA3" s="124">
        <v>45519</v>
      </c>
      <c r="AB3" s="120" t="s">
        <v>897</v>
      </c>
      <c r="AC3" s="120" t="s">
        <v>898</v>
      </c>
      <c r="AD3" s="120" t="s">
        <v>912</v>
      </c>
      <c r="AE3" s="120" t="s">
        <v>913</v>
      </c>
      <c r="AF3" s="120" t="s">
        <v>897</v>
      </c>
      <c r="AG3" s="120" t="s">
        <v>897</v>
      </c>
      <c r="AH3" s="123"/>
      <c r="AI3" s="122">
        <v>1</v>
      </c>
      <c r="AJ3" s="122"/>
      <c r="AK3" s="120"/>
      <c r="AL3" s="123"/>
      <c r="AM3" s="120" t="s">
        <v>1433</v>
      </c>
      <c r="AN3" s="123">
        <v>0.21621199999999999</v>
      </c>
      <c r="AO3" s="123">
        <v>-5.44E-4</v>
      </c>
    </row>
    <row r="4" spans="1:41" ht="15" customHeight="1">
      <c r="A4" s="121">
        <v>526</v>
      </c>
      <c r="B4" s="121">
        <v>526</v>
      </c>
      <c r="C4" s="120" t="s">
        <v>1018</v>
      </c>
      <c r="D4" s="121">
        <v>76020084</v>
      </c>
      <c r="E4" s="120" t="s">
        <v>1212</v>
      </c>
      <c r="F4" s="122">
        <v>3.7589999999999999</v>
      </c>
      <c r="G4" s="122">
        <v>-19500000</v>
      </c>
      <c r="H4" s="122">
        <v>-71838</v>
      </c>
      <c r="I4" s="123">
        <v>138.80272299999999</v>
      </c>
      <c r="J4" s="123">
        <v>-0.34931499999999999</v>
      </c>
      <c r="K4" s="121">
        <v>760200840</v>
      </c>
      <c r="L4" s="120" t="s">
        <v>1215</v>
      </c>
      <c r="M4" s="120" t="s">
        <v>1216</v>
      </c>
      <c r="N4" s="122">
        <v>19500000</v>
      </c>
      <c r="O4" s="122">
        <v>268725.10464999999</v>
      </c>
      <c r="P4" s="123">
        <v>-138.12734699999999</v>
      </c>
      <c r="Q4" s="123">
        <v>0.34761500000000001</v>
      </c>
      <c r="R4" s="122">
        <v>-1313.9373499999999</v>
      </c>
      <c r="S4" s="120" t="s">
        <v>203</v>
      </c>
      <c r="T4" s="120" t="s">
        <v>203</v>
      </c>
      <c r="U4" s="120" t="s">
        <v>745</v>
      </c>
      <c r="V4" s="120" t="s">
        <v>313</v>
      </c>
      <c r="W4" s="120" t="s">
        <v>929</v>
      </c>
      <c r="X4" s="120" t="s">
        <v>1432</v>
      </c>
      <c r="Y4" s="120" t="s">
        <v>338</v>
      </c>
      <c r="Z4" s="124">
        <v>45456</v>
      </c>
      <c r="AA4" s="124">
        <v>45547</v>
      </c>
      <c r="AB4" s="120" t="s">
        <v>897</v>
      </c>
      <c r="AC4" s="120" t="s">
        <v>898</v>
      </c>
      <c r="AD4" s="120" t="s">
        <v>912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1433</v>
      </c>
      <c r="AN4" s="123">
        <v>0.67537599999999998</v>
      </c>
      <c r="AO4" s="123">
        <v>-1.699E-3</v>
      </c>
    </row>
    <row r="8" spans="1:41" ht="15" customHeight="1">
      <c r="R8" s="135"/>
    </row>
    <row r="9" spans="1:41" ht="15" customHeight="1">
      <c r="R9" s="135"/>
    </row>
    <row r="10" spans="1:41" ht="15" customHeight="1">
      <c r="R10" s="135"/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5"/>
  <sheetViews>
    <sheetView rightToLeft="1" workbookViewId="0">
      <selection activeCell="A18" sqref="A1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8.25" bestFit="1" customWidth="1"/>
    <col min="5" max="5" width="26.75" bestFit="1" customWidth="1"/>
    <col min="6" max="6" width="10.5" bestFit="1" customWidth="1"/>
    <col min="7" max="7" width="9.375" bestFit="1" customWidth="1"/>
    <col min="8" max="8" width="19.625" bestFit="1" customWidth="1"/>
    <col min="9" max="9" width="8.875" bestFit="1" customWidth="1"/>
    <col min="10" max="10" width="11.3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9.87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6.375" bestFit="1" customWidth="1"/>
    <col min="21" max="21" width="8.75" bestFit="1" customWidth="1"/>
    <col min="22" max="22" width="9.375" bestFit="1" customWidth="1"/>
    <col min="23" max="23" width="20.25" bestFit="1" customWidth="1"/>
    <col min="24" max="24" width="13.125" bestFit="1" customWidth="1"/>
    <col min="25" max="25" width="11.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16.875" bestFit="1" customWidth="1"/>
    <col min="30" max="30" width="11.375" bestFit="1" customWidth="1"/>
    <col min="31" max="31" width="9" bestFit="1" customWidth="1"/>
    <col min="32" max="32" width="9.875" bestFit="1" customWidth="1"/>
    <col min="33" max="33" width="8.625" bestFit="1" customWidth="1"/>
    <col min="34" max="34" width="7.625" bestFit="1" customWidth="1"/>
    <col min="35" max="35" width="11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11.875" bestFit="1" customWidth="1"/>
    <col min="44" max="44" width="9.5" bestFit="1" customWidth="1"/>
    <col min="45" max="45" width="8.75" bestFit="1" customWidth="1"/>
    <col min="46" max="46" width="9.875" bestFit="1" customWidth="1"/>
    <col min="47" max="47" width="8.37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128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526</v>
      </c>
      <c r="B2" s="121">
        <v>526</v>
      </c>
      <c r="C2" s="121"/>
      <c r="D2" s="120"/>
      <c r="E2" s="120"/>
      <c r="F2" s="121">
        <v>5008001</v>
      </c>
      <c r="G2" s="120" t="s">
        <v>1013</v>
      </c>
      <c r="H2" s="120" t="s">
        <v>1434</v>
      </c>
      <c r="I2" s="120" t="s">
        <v>203</v>
      </c>
      <c r="J2" s="120"/>
      <c r="K2" s="120" t="s">
        <v>463</v>
      </c>
      <c r="L2" s="120" t="s">
        <v>338</v>
      </c>
      <c r="M2" s="120" t="s">
        <v>337</v>
      </c>
      <c r="N2" s="121"/>
      <c r="O2" s="124">
        <v>45116</v>
      </c>
      <c r="P2" s="120" t="s">
        <v>1261</v>
      </c>
      <c r="Q2" s="120" t="s">
        <v>311</v>
      </c>
      <c r="R2" s="120" t="s">
        <v>407</v>
      </c>
      <c r="S2" s="120" t="s">
        <v>1215</v>
      </c>
      <c r="T2" s="122">
        <v>3.39</v>
      </c>
      <c r="U2" s="120" t="s">
        <v>824</v>
      </c>
      <c r="V2" s="123">
        <v>6.6500000000000004E-2</v>
      </c>
      <c r="W2" s="120"/>
      <c r="X2" s="120"/>
      <c r="Y2" s="123"/>
      <c r="Z2" s="123">
        <v>6.2300000000000001E-2</v>
      </c>
      <c r="AA2" s="124">
        <v>46924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45473</v>
      </c>
      <c r="AO2" s="124"/>
      <c r="AP2" s="123"/>
      <c r="AQ2" s="122">
        <v>282097.65000000002</v>
      </c>
      <c r="AR2" s="122">
        <v>102.07</v>
      </c>
      <c r="AS2" s="122">
        <v>1</v>
      </c>
      <c r="AT2" s="122">
        <v>287.93707000000001</v>
      </c>
      <c r="AU2" s="122">
        <v>287.93707000000001</v>
      </c>
      <c r="AV2" s="122"/>
      <c r="AW2" s="122"/>
      <c r="AX2" s="120"/>
      <c r="AY2" s="120"/>
      <c r="AZ2" s="123">
        <v>0.207311</v>
      </c>
      <c r="BA2" s="123">
        <v>3.7199999999999999E-4</v>
      </c>
    </row>
    <row r="3" spans="1:53" ht="15" customHeight="1">
      <c r="A3" s="121">
        <v>526</v>
      </c>
      <c r="B3" s="121">
        <v>526</v>
      </c>
      <c r="C3" s="121"/>
      <c r="D3" s="120"/>
      <c r="E3" s="120"/>
      <c r="F3" s="121">
        <v>5008002</v>
      </c>
      <c r="G3" s="120" t="s">
        <v>1013</v>
      </c>
      <c r="H3" s="120" t="s">
        <v>1434</v>
      </c>
      <c r="I3" s="120" t="s">
        <v>203</v>
      </c>
      <c r="J3" s="120"/>
      <c r="K3" s="120" t="s">
        <v>463</v>
      </c>
      <c r="L3" s="120" t="s">
        <v>338</v>
      </c>
      <c r="M3" s="120" t="s">
        <v>337</v>
      </c>
      <c r="N3" s="121"/>
      <c r="O3" s="124">
        <v>45189</v>
      </c>
      <c r="P3" s="120" t="s">
        <v>1261</v>
      </c>
      <c r="Q3" s="120" t="s">
        <v>311</v>
      </c>
      <c r="R3" s="120" t="s">
        <v>407</v>
      </c>
      <c r="S3" s="120" t="s">
        <v>1215</v>
      </c>
      <c r="T3" s="122">
        <v>3.39</v>
      </c>
      <c r="U3" s="120" t="s">
        <v>824</v>
      </c>
      <c r="V3" s="123">
        <v>6.6500000000000004E-2</v>
      </c>
      <c r="W3" s="120"/>
      <c r="X3" s="120"/>
      <c r="Y3" s="123"/>
      <c r="Z3" s="123">
        <v>6.2700000000000006E-2</v>
      </c>
      <c r="AA3" s="124">
        <v>46924</v>
      </c>
      <c r="AB3" s="120" t="s">
        <v>411</v>
      </c>
      <c r="AC3" s="120"/>
      <c r="AD3" s="122"/>
      <c r="AE3" s="123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45473</v>
      </c>
      <c r="AO3" s="120"/>
      <c r="AP3" s="120"/>
      <c r="AQ3" s="122">
        <v>90685.36</v>
      </c>
      <c r="AR3" s="122">
        <v>101.92</v>
      </c>
      <c r="AS3" s="122">
        <v>1</v>
      </c>
      <c r="AT3" s="122">
        <v>92.426519999999996</v>
      </c>
      <c r="AU3" s="122">
        <v>92.426519999999996</v>
      </c>
      <c r="AV3" s="122"/>
      <c r="AW3" s="122"/>
      <c r="AX3" s="120"/>
      <c r="AY3" s="120"/>
      <c r="AZ3" s="123">
        <v>6.6545000000000007E-2</v>
      </c>
      <c r="BA3" s="123">
        <v>1.1900000000000001E-4</v>
      </c>
    </row>
    <row r="4" spans="1:53" ht="15" customHeight="1">
      <c r="A4" s="121">
        <v>526</v>
      </c>
      <c r="B4" s="121">
        <v>526</v>
      </c>
      <c r="C4" s="121"/>
      <c r="D4" s="120"/>
      <c r="E4" s="120"/>
      <c r="F4" s="121">
        <v>75009600</v>
      </c>
      <c r="G4" s="120" t="s">
        <v>1013</v>
      </c>
      <c r="H4" s="120" t="s">
        <v>1435</v>
      </c>
      <c r="I4" s="120" t="s">
        <v>203</v>
      </c>
      <c r="J4" s="120"/>
      <c r="K4" s="120" t="s">
        <v>463</v>
      </c>
      <c r="L4" s="120" t="s">
        <v>338</v>
      </c>
      <c r="M4" s="120" t="s">
        <v>337</v>
      </c>
      <c r="N4" s="121"/>
      <c r="O4" s="124">
        <v>45328</v>
      </c>
      <c r="P4" s="120" t="s">
        <v>1436</v>
      </c>
      <c r="Q4" s="120" t="s">
        <v>311</v>
      </c>
      <c r="R4" s="120" t="s">
        <v>407</v>
      </c>
      <c r="S4" s="120" t="s">
        <v>1215</v>
      </c>
      <c r="T4" s="122">
        <v>4.7</v>
      </c>
      <c r="U4" s="120" t="s">
        <v>1437</v>
      </c>
      <c r="V4" s="123">
        <v>2.9049999999999999E-2</v>
      </c>
      <c r="W4" s="120"/>
      <c r="X4" s="120"/>
      <c r="Y4" s="123"/>
      <c r="Z4" s="123">
        <v>3.4099999999999998E-2</v>
      </c>
      <c r="AA4" s="124">
        <v>47520</v>
      </c>
      <c r="AB4" s="120" t="s">
        <v>411</v>
      </c>
      <c r="AC4" s="120"/>
      <c r="AD4" s="122"/>
      <c r="AE4" s="123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45473</v>
      </c>
      <c r="AO4" s="120"/>
      <c r="AP4" s="120"/>
      <c r="AQ4" s="122">
        <v>500000</v>
      </c>
      <c r="AR4" s="122">
        <v>100.89</v>
      </c>
      <c r="AS4" s="122">
        <v>1</v>
      </c>
      <c r="AT4" s="122">
        <v>504.45</v>
      </c>
      <c r="AU4" s="122">
        <v>504.45</v>
      </c>
      <c r="AV4" s="122"/>
      <c r="AW4" s="122"/>
      <c r="AX4" s="120"/>
      <c r="AY4" s="120"/>
      <c r="AZ4" s="123">
        <v>0.36319699999999999</v>
      </c>
      <c r="BA4" s="123">
        <v>6.5200000000000002E-4</v>
      </c>
    </row>
    <row r="5" spans="1:53" ht="15" customHeight="1">
      <c r="A5" s="121">
        <v>526</v>
      </c>
      <c r="B5" s="121">
        <v>526</v>
      </c>
      <c r="C5" s="121"/>
      <c r="D5" s="120"/>
      <c r="E5" s="120"/>
      <c r="F5" s="121">
        <v>75009601</v>
      </c>
      <c r="G5" s="120" t="s">
        <v>1013</v>
      </c>
      <c r="H5" s="120" t="s">
        <v>1435</v>
      </c>
      <c r="I5" s="120" t="s">
        <v>203</v>
      </c>
      <c r="J5" s="120"/>
      <c r="K5" s="120" t="s">
        <v>463</v>
      </c>
      <c r="L5" s="120" t="s">
        <v>338</v>
      </c>
      <c r="M5" s="120" t="s">
        <v>337</v>
      </c>
      <c r="N5" s="121"/>
      <c r="O5" s="124">
        <v>45328</v>
      </c>
      <c r="P5" s="120" t="s">
        <v>1436</v>
      </c>
      <c r="Q5" s="120" t="s">
        <v>311</v>
      </c>
      <c r="R5" s="120" t="s">
        <v>407</v>
      </c>
      <c r="S5" s="120" t="s">
        <v>1215</v>
      </c>
      <c r="T5" s="122">
        <v>4.7</v>
      </c>
      <c r="U5" s="120" t="s">
        <v>1437</v>
      </c>
      <c r="V5" s="123">
        <v>2.9049999999999999E-2</v>
      </c>
      <c r="W5" s="120"/>
      <c r="X5" s="120"/>
      <c r="Y5" s="123"/>
      <c r="Z5" s="123">
        <v>3.4299999999999997E-2</v>
      </c>
      <c r="AA5" s="124">
        <v>47520</v>
      </c>
      <c r="AB5" s="120" t="s">
        <v>411</v>
      </c>
      <c r="AC5" s="120"/>
      <c r="AD5" s="122"/>
      <c r="AE5" s="123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45473</v>
      </c>
      <c r="AO5" s="120"/>
      <c r="AP5" s="120"/>
      <c r="AQ5" s="122">
        <v>500000</v>
      </c>
      <c r="AR5" s="122">
        <v>100.82</v>
      </c>
      <c r="AS5" s="122">
        <v>1</v>
      </c>
      <c r="AT5" s="122">
        <v>504.1</v>
      </c>
      <c r="AU5" s="122">
        <v>504.1</v>
      </c>
      <c r="AV5" s="122"/>
      <c r="AW5" s="122"/>
      <c r="AX5" s="120"/>
      <c r="AY5" s="120"/>
      <c r="AZ5" s="123">
        <v>0.36294500000000002</v>
      </c>
      <c r="BA5" s="123">
        <v>6.5200000000000002E-4</v>
      </c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7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5" t="s">
        <v>72</v>
      </c>
      <c r="O1" s="128" t="s">
        <v>62</v>
      </c>
      <c r="P1" s="128" t="s">
        <v>74</v>
      </c>
      <c r="Q1" s="125" t="s">
        <v>60</v>
      </c>
      <c r="R1" s="125" t="s">
        <v>61</v>
      </c>
      <c r="S1" s="125" t="s">
        <v>174</v>
      </c>
      <c r="T1" s="125" t="s">
        <v>63</v>
      </c>
      <c r="U1" s="128" t="s">
        <v>64</v>
      </c>
      <c r="V1" s="128" t="s">
        <v>65</v>
      </c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0"/>
      <c r="E2" s="120"/>
      <c r="F2" s="120"/>
      <c r="G2" s="124"/>
      <c r="H2" s="120"/>
      <c r="I2" s="120"/>
      <c r="J2" s="120"/>
      <c r="K2" s="120"/>
      <c r="L2" s="120"/>
      <c r="M2" s="120"/>
      <c r="N2" s="122"/>
      <c r="O2" s="123"/>
      <c r="P2" s="123"/>
      <c r="Q2" s="122"/>
      <c r="R2" s="122"/>
      <c r="S2" s="122"/>
      <c r="T2" s="122"/>
      <c r="U2" s="123"/>
      <c r="V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875" bestFit="1" customWidth="1"/>
    <col min="19" max="20" width="9.875" bestFit="1" customWidth="1"/>
    <col min="21" max="21" width="7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526</v>
      </c>
      <c r="B2" s="121">
        <v>526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4" sqref="A3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18555.094420000001</v>
      </c>
      <c r="C3" s="116"/>
      <c r="D3" s="117"/>
      <c r="E3" s="114">
        <f>IFERROR(B3/$B$30,0)</f>
        <v>2.4002373668508194E-2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136837.75268000001</v>
      </c>
      <c r="C4" s="116"/>
      <c r="D4" s="117"/>
      <c r="E4" s="114">
        <f t="shared" ref="E4:E29" si="0">IFERROR(B4/$B$30,0)</f>
        <v>0.1770096555393475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7023.9776699999993</v>
      </c>
      <c r="C6" s="116"/>
      <c r="D6" s="117"/>
      <c r="E6" s="114">
        <f t="shared" si="0"/>
        <v>9.0860295754074377E-3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7376.8364500000007</v>
      </c>
      <c r="C7" s="116"/>
      <c r="D7" s="117"/>
      <c r="E7" s="114">
        <f t="shared" si="0"/>
        <v>9.5424782518768493E-3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596264.89906999993</v>
      </c>
      <c r="C8" s="116"/>
      <c r="D8" s="117"/>
      <c r="E8" s="114">
        <f t="shared" si="0"/>
        <v>0.77131231935242628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/>
      <c r="C9" s="116"/>
      <c r="D9" s="117"/>
      <c r="E9" s="114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/>
      <c r="C10" s="116"/>
      <c r="D10" s="117"/>
      <c r="E10" s="114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/>
      <c r="C15" s="116"/>
      <c r="D15" s="117"/>
      <c r="E15" s="114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/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807.96091999999999</v>
      </c>
      <c r="C18" s="116"/>
      <c r="D18" s="117"/>
      <c r="E18" s="114">
        <f t="shared" si="0"/>
        <v>1.0451566277393082E-3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2.0899999999999998E-3</v>
      </c>
      <c r="C19" s="116"/>
      <c r="D19" s="117"/>
      <c r="E19" s="114">
        <f t="shared" si="0"/>
        <v>2.7035680784847293E-9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6742.5282400000015</v>
      </c>
      <c r="C20" s="116"/>
      <c r="D20" s="117"/>
      <c r="E20" s="114">
        <f t="shared" si="0"/>
        <v>8.7219541234190567E-3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/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-1945.4880599999999</v>
      </c>
      <c r="C23" s="116"/>
      <c r="D23" s="117"/>
      <c r="E23" s="114">
        <f t="shared" si="0"/>
        <v>-2.5166312995642029E-3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1388.9135900000001</v>
      </c>
      <c r="C24" s="116"/>
      <c r="D24" s="117"/>
      <c r="E24" s="114">
        <f t="shared" si="0"/>
        <v>1.7966614572715921E-3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/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/>
      <c r="C26" s="116"/>
      <c r="D26" s="117"/>
      <c r="E26" s="114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/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/>
      <c r="C29" s="116"/>
      <c r="D29" s="117"/>
      <c r="E29" s="114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773052.47706999991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42">
        <v>2679.0059999999999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42">
        <v>51911.633000000002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125" bestFit="1" customWidth="1"/>
    <col min="5" max="5" width="9.37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8.875" bestFit="1" customWidth="1"/>
    <col min="13" max="13" width="9.2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6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7" t="s">
        <v>186</v>
      </c>
      <c r="J1" s="25" t="s">
        <v>59</v>
      </c>
      <c r="K1" s="127" t="s">
        <v>106</v>
      </c>
      <c r="L1" s="125" t="s">
        <v>60</v>
      </c>
      <c r="M1" s="125" t="s">
        <v>61</v>
      </c>
      <c r="N1" s="125" t="s">
        <v>63</v>
      </c>
      <c r="O1" s="125" t="s">
        <v>78</v>
      </c>
      <c r="P1" s="25" t="s">
        <v>17</v>
      </c>
      <c r="Q1" s="128" t="s">
        <v>64</v>
      </c>
      <c r="R1" s="128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0"/>
      <c r="H2" s="120"/>
      <c r="I2" s="124"/>
      <c r="J2" s="120"/>
      <c r="K2" s="124"/>
      <c r="L2" s="122"/>
      <c r="M2" s="122"/>
      <c r="N2" s="122"/>
      <c r="O2" s="122"/>
      <c r="P2" s="120"/>
      <c r="Q2" s="123"/>
      <c r="R2" s="123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5"/>
  <sheetViews>
    <sheetView rightToLeft="1" workbookViewId="0">
      <selection activeCell="A11" sqref="A1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125" customWidth="1"/>
    <col min="4" max="4" width="13.5" customWidth="1"/>
    <col min="5" max="5" width="42.875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8.375" customWidth="1"/>
    <col min="11" max="11" width="12.75" customWidth="1"/>
    <col min="12" max="12" width="14.5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526</v>
      </c>
      <c r="B2" s="120">
        <v>526</v>
      </c>
      <c r="C2" s="137"/>
      <c r="D2" s="120"/>
      <c r="E2" s="120"/>
      <c r="F2" s="120">
        <v>70000750</v>
      </c>
      <c r="G2" s="124">
        <v>45274</v>
      </c>
      <c r="H2" s="120" t="s">
        <v>203</v>
      </c>
      <c r="I2" s="120"/>
      <c r="J2" s="120" t="s">
        <v>338</v>
      </c>
      <c r="K2" s="120" t="s">
        <v>409</v>
      </c>
      <c r="L2" s="138" t="s">
        <v>409</v>
      </c>
      <c r="M2" s="120" t="s">
        <v>408</v>
      </c>
      <c r="N2" s="120" t="s">
        <v>1215</v>
      </c>
      <c r="O2" s="122">
        <v>1</v>
      </c>
      <c r="P2" s="123">
        <v>5.0000000000000001E-3</v>
      </c>
      <c r="Q2" s="120" t="s">
        <v>1437</v>
      </c>
      <c r="R2" s="139">
        <v>1407.2310749999999</v>
      </c>
      <c r="S2" s="139">
        <v>1407.2310749999999</v>
      </c>
      <c r="T2" s="140">
        <v>1</v>
      </c>
    </row>
    <row r="3" spans="1:26" ht="15" customHeight="1">
      <c r="A3" s="120">
        <v>526</v>
      </c>
      <c r="B3" s="120">
        <v>526</v>
      </c>
      <c r="C3" s="137"/>
      <c r="D3" s="120"/>
      <c r="E3" s="120"/>
      <c r="F3" s="120">
        <v>70000753</v>
      </c>
      <c r="G3" s="124">
        <v>45274</v>
      </c>
      <c r="H3" s="120" t="s">
        <v>203</v>
      </c>
      <c r="I3" s="120"/>
      <c r="J3" s="120" t="s">
        <v>338</v>
      </c>
      <c r="K3" s="120" t="s">
        <v>409</v>
      </c>
      <c r="L3" s="138" t="s">
        <v>409</v>
      </c>
      <c r="M3" s="120" t="s">
        <v>408</v>
      </c>
      <c r="N3" s="120" t="s">
        <v>1215</v>
      </c>
      <c r="O3" s="122">
        <v>1</v>
      </c>
      <c r="P3" s="123">
        <v>5.0000000000000001E-3</v>
      </c>
      <c r="Q3" s="120" t="s">
        <v>1437</v>
      </c>
      <c r="R3" s="139">
        <v>192.76892500000002</v>
      </c>
      <c r="S3" s="139">
        <v>192.76892500000002</v>
      </c>
      <c r="T3" s="140">
        <v>1</v>
      </c>
    </row>
    <row r="4" spans="1:26" ht="15" customHeight="1">
      <c r="A4" s="120">
        <v>526</v>
      </c>
      <c r="B4" s="120">
        <v>526</v>
      </c>
      <c r="C4" s="137"/>
      <c r="D4" s="120"/>
      <c r="E4" s="120"/>
      <c r="F4" s="120">
        <v>70000751</v>
      </c>
      <c r="G4" s="124">
        <v>45274</v>
      </c>
      <c r="H4" s="120" t="s">
        <v>203</v>
      </c>
      <c r="I4" s="120"/>
      <c r="J4" s="120" t="s">
        <v>338</v>
      </c>
      <c r="K4" s="120" t="s">
        <v>409</v>
      </c>
      <c r="L4" s="138" t="s">
        <v>409</v>
      </c>
      <c r="M4" s="120" t="s">
        <v>408</v>
      </c>
      <c r="N4" s="120" t="s">
        <v>1215</v>
      </c>
      <c r="O4" s="122">
        <v>1</v>
      </c>
      <c r="P4" s="123">
        <v>0.01</v>
      </c>
      <c r="Q4" s="120" t="s">
        <v>1437</v>
      </c>
      <c r="R4" s="139">
        <v>53.193575000000003</v>
      </c>
      <c r="S4" s="139">
        <v>53.193575000000003</v>
      </c>
      <c r="T4" s="140">
        <v>1</v>
      </c>
    </row>
    <row r="5" spans="1:26" ht="15" customHeight="1">
      <c r="A5" s="120">
        <v>526</v>
      </c>
      <c r="B5" s="120">
        <v>526</v>
      </c>
      <c r="C5" s="137"/>
      <c r="D5" s="120"/>
      <c r="E5" s="120"/>
      <c r="F5" s="120">
        <v>57088000</v>
      </c>
      <c r="G5" s="124">
        <v>45342</v>
      </c>
      <c r="H5" s="120" t="s">
        <v>203</v>
      </c>
      <c r="I5" s="120"/>
      <c r="J5" s="120" t="s">
        <v>338</v>
      </c>
      <c r="K5" s="141" t="s">
        <v>1439</v>
      </c>
      <c r="L5" s="138" t="s">
        <v>412</v>
      </c>
      <c r="M5" s="120" t="s">
        <v>408</v>
      </c>
      <c r="N5" s="120" t="s">
        <v>1215</v>
      </c>
      <c r="O5" s="122">
        <v>1</v>
      </c>
      <c r="P5" s="123">
        <v>2.5000000000000001E-3</v>
      </c>
      <c r="Q5" s="120" t="s">
        <v>1437</v>
      </c>
      <c r="R5" s="139">
        <v>1000.0025000000001</v>
      </c>
      <c r="S5" s="139">
        <v>1000.0025000000001</v>
      </c>
      <c r="T5" s="140">
        <v>1</v>
      </c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9"/>
  <sheetViews>
    <sheetView rightToLeft="1" topLeftCell="D1" workbookViewId="0">
      <selection activeCell="F27" sqref="F2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0.5" customWidth="1"/>
    <col min="4" max="4" width="26.75" customWidth="1"/>
    <col min="5" max="5" width="24.875" customWidth="1"/>
    <col min="6" max="7" width="32.25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36">
        <v>526</v>
      </c>
      <c r="B2" s="136">
        <v>526</v>
      </c>
      <c r="C2" s="136" t="s">
        <v>1069</v>
      </c>
      <c r="D2" s="136" t="s">
        <v>1413</v>
      </c>
      <c r="E2" s="143"/>
      <c r="F2" s="136"/>
      <c r="G2" s="144" t="s">
        <v>1414</v>
      </c>
      <c r="H2" s="145">
        <v>62018045</v>
      </c>
      <c r="I2" s="136" t="s">
        <v>311</v>
      </c>
      <c r="J2" s="146" t="s">
        <v>1212</v>
      </c>
      <c r="K2" s="124">
        <v>45229</v>
      </c>
      <c r="L2" s="147">
        <v>500</v>
      </c>
      <c r="M2" s="147">
        <v>2027.4999999999998</v>
      </c>
      <c r="N2" s="148">
        <v>448.93700000000001</v>
      </c>
      <c r="O2" s="148">
        <v>1687.5540000000001</v>
      </c>
      <c r="P2" s="149">
        <v>0.89787400000000006</v>
      </c>
      <c r="Q2" s="124">
        <v>48882</v>
      </c>
    </row>
    <row r="3" spans="1:26" ht="15" customHeight="1">
      <c r="A3" s="136">
        <v>526</v>
      </c>
      <c r="B3" s="136">
        <v>526</v>
      </c>
      <c r="C3" s="136" t="s">
        <v>1069</v>
      </c>
      <c r="D3" s="136" t="s">
        <v>1417</v>
      </c>
      <c r="E3" s="143"/>
      <c r="F3" s="136"/>
      <c r="G3" s="144" t="s">
        <v>1418</v>
      </c>
      <c r="H3" s="145">
        <v>62008450</v>
      </c>
      <c r="I3" s="136" t="s">
        <v>311</v>
      </c>
      <c r="J3" s="150" t="s">
        <v>1215</v>
      </c>
      <c r="K3" s="124">
        <v>45223</v>
      </c>
      <c r="L3" s="147">
        <v>1000</v>
      </c>
      <c r="M3" s="147">
        <v>1000</v>
      </c>
      <c r="N3" s="148">
        <v>851.90899999999999</v>
      </c>
      <c r="O3" s="148">
        <v>851.90899999999999</v>
      </c>
      <c r="P3" s="149">
        <v>0.85190999999999995</v>
      </c>
      <c r="Q3" s="124">
        <v>48876</v>
      </c>
    </row>
    <row r="4" spans="1:26" ht="15" customHeight="1">
      <c r="A4" s="136">
        <v>526</v>
      </c>
      <c r="B4" s="136">
        <v>526</v>
      </c>
      <c r="C4" s="136" t="s">
        <v>1069</v>
      </c>
      <c r="D4" s="120" t="s">
        <v>1440</v>
      </c>
      <c r="E4" s="120"/>
      <c r="F4" s="136"/>
      <c r="G4" s="144" t="s">
        <v>1420</v>
      </c>
      <c r="H4" s="145">
        <v>62008551</v>
      </c>
      <c r="I4" s="136" t="s">
        <v>311</v>
      </c>
      <c r="J4" s="146" t="s">
        <v>1212</v>
      </c>
      <c r="K4" s="124">
        <v>45223</v>
      </c>
      <c r="L4" s="147">
        <v>603.92200000000003</v>
      </c>
      <c r="M4" s="147">
        <v>2453.7350859999997</v>
      </c>
      <c r="N4" s="148">
        <v>568.90800000000002</v>
      </c>
      <c r="O4" s="148">
        <v>2138.5250000000001</v>
      </c>
      <c r="P4" s="149">
        <v>0.94202231413990545</v>
      </c>
      <c r="Q4" s="124">
        <v>48876</v>
      </c>
    </row>
    <row r="5" spans="1:26" ht="15" customHeight="1">
      <c r="A5" s="136">
        <v>526</v>
      </c>
      <c r="B5" s="136">
        <v>526</v>
      </c>
      <c r="C5" s="136" t="s">
        <v>1069</v>
      </c>
      <c r="D5" s="120" t="s">
        <v>1441</v>
      </c>
      <c r="E5" s="120"/>
      <c r="F5" s="136"/>
      <c r="G5" s="144" t="s">
        <v>1416</v>
      </c>
      <c r="H5" s="145">
        <v>50007970</v>
      </c>
      <c r="I5" s="136" t="s">
        <v>311</v>
      </c>
      <c r="J5" s="150" t="s">
        <v>1215</v>
      </c>
      <c r="K5" s="124">
        <v>45061</v>
      </c>
      <c r="L5" s="147">
        <v>3000</v>
      </c>
      <c r="M5" s="147">
        <v>3000</v>
      </c>
      <c r="N5" s="148">
        <v>2100</v>
      </c>
      <c r="O5" s="148">
        <v>2100</v>
      </c>
      <c r="P5" s="149">
        <v>0.7</v>
      </c>
      <c r="Q5" s="124">
        <v>47983</v>
      </c>
    </row>
    <row r="6" spans="1:26" ht="15" customHeight="1">
      <c r="A6" s="136">
        <v>526</v>
      </c>
      <c r="B6" s="136">
        <v>526</v>
      </c>
      <c r="C6" s="136" t="s">
        <v>1069</v>
      </c>
      <c r="D6" s="120" t="s">
        <v>1421</v>
      </c>
      <c r="E6" s="120"/>
      <c r="F6" s="136"/>
      <c r="G6" s="144" t="s">
        <v>1422</v>
      </c>
      <c r="H6" s="145">
        <v>62021701</v>
      </c>
      <c r="I6" s="136" t="s">
        <v>311</v>
      </c>
      <c r="J6" s="150" t="s">
        <v>1215</v>
      </c>
      <c r="K6" s="124">
        <v>45449</v>
      </c>
      <c r="L6" s="147">
        <v>1000</v>
      </c>
      <c r="M6" s="147">
        <v>1000</v>
      </c>
      <c r="N6" s="148">
        <v>811.94399999999996</v>
      </c>
      <c r="O6" s="148">
        <v>811.94399999999996</v>
      </c>
      <c r="P6" s="149">
        <v>0.81194</v>
      </c>
      <c r="Q6" s="124">
        <v>48005</v>
      </c>
    </row>
    <row r="7" spans="1:26" ht="15" customHeight="1">
      <c r="A7" s="136">
        <v>526</v>
      </c>
      <c r="B7" s="136">
        <v>526</v>
      </c>
      <c r="C7" s="136" t="s">
        <v>1069</v>
      </c>
      <c r="D7" s="120" t="s">
        <v>1442</v>
      </c>
      <c r="E7" s="143"/>
      <c r="F7" s="136"/>
      <c r="G7" s="144" t="s">
        <v>1443</v>
      </c>
      <c r="H7" s="145">
        <v>62021209</v>
      </c>
      <c r="I7" s="136" t="s">
        <v>311</v>
      </c>
      <c r="J7" s="146" t="s">
        <v>1212</v>
      </c>
      <c r="K7" s="124">
        <v>45021</v>
      </c>
      <c r="L7" s="147">
        <v>173.26732999999999</v>
      </c>
      <c r="M7" s="147">
        <v>617.52476411999999</v>
      </c>
      <c r="N7" s="148">
        <v>173.26732999999999</v>
      </c>
      <c r="O7" s="148">
        <v>651.31200000000001</v>
      </c>
      <c r="P7" s="149">
        <v>1</v>
      </c>
      <c r="Q7" s="124">
        <v>48674</v>
      </c>
    </row>
    <row r="8" spans="1:26" ht="15" customHeight="1">
      <c r="A8" s="136">
        <v>526</v>
      </c>
      <c r="B8" s="136">
        <v>526</v>
      </c>
      <c r="C8" s="136" t="s">
        <v>1069</v>
      </c>
      <c r="D8" s="120" t="s">
        <v>1442</v>
      </c>
      <c r="E8" s="143"/>
      <c r="F8" s="136"/>
      <c r="G8" s="144" t="s">
        <v>1444</v>
      </c>
      <c r="H8" s="145">
        <v>62021214</v>
      </c>
      <c r="I8" s="136" t="s">
        <v>311</v>
      </c>
      <c r="J8" s="146" t="s">
        <v>1212</v>
      </c>
      <c r="K8" s="124">
        <v>45021</v>
      </c>
      <c r="L8" s="147">
        <v>826.7326700000001</v>
      </c>
      <c r="M8" s="147">
        <v>2946.4752358800001</v>
      </c>
      <c r="N8" s="148">
        <v>826.7326700000001</v>
      </c>
      <c r="O8" s="148">
        <v>3107.6880000000001</v>
      </c>
      <c r="P8" s="149">
        <v>1</v>
      </c>
      <c r="Q8" s="124">
        <v>48674</v>
      </c>
    </row>
    <row r="9" spans="1:26" ht="15" customHeight="1">
      <c r="A9" s="136">
        <v>526</v>
      </c>
      <c r="B9" s="136">
        <v>526</v>
      </c>
      <c r="C9" s="136" t="s">
        <v>1069</v>
      </c>
      <c r="D9" s="120" t="s">
        <v>1415</v>
      </c>
      <c r="E9" s="143"/>
      <c r="F9" s="136"/>
      <c r="G9" s="144" t="s">
        <v>1445</v>
      </c>
      <c r="H9" s="145">
        <v>62021274</v>
      </c>
      <c r="I9" s="136" t="s">
        <v>311</v>
      </c>
      <c r="J9" s="146" t="s">
        <v>1209</v>
      </c>
      <c r="K9" s="124">
        <v>45105</v>
      </c>
      <c r="L9" s="147">
        <v>1000</v>
      </c>
      <c r="M9" s="147">
        <v>4030.9</v>
      </c>
      <c r="N9" s="148">
        <v>1000</v>
      </c>
      <c r="O9" s="148">
        <v>4020.2</v>
      </c>
      <c r="P9" s="149">
        <v>1</v>
      </c>
      <c r="Q9" s="124">
        <v>48758</v>
      </c>
    </row>
    <row r="10" spans="1:26" ht="15" customHeight="1">
      <c r="A10" s="136">
        <v>526</v>
      </c>
      <c r="B10" s="136">
        <v>526</v>
      </c>
      <c r="C10" s="136" t="s">
        <v>1069</v>
      </c>
      <c r="D10" s="136" t="s">
        <v>1446</v>
      </c>
      <c r="E10" s="143"/>
      <c r="F10" s="136"/>
      <c r="G10" s="144" t="s">
        <v>1447</v>
      </c>
      <c r="H10" s="145">
        <v>62013932</v>
      </c>
      <c r="I10" s="136" t="s">
        <v>311</v>
      </c>
      <c r="J10" s="146" t="s">
        <v>1212</v>
      </c>
      <c r="K10" s="124">
        <v>45136</v>
      </c>
      <c r="L10" s="147">
        <v>1000</v>
      </c>
      <c r="M10" s="147">
        <v>3713</v>
      </c>
      <c r="N10" s="148">
        <v>1000</v>
      </c>
      <c r="O10" s="148">
        <v>3759</v>
      </c>
      <c r="P10" s="149">
        <v>1</v>
      </c>
      <c r="Q10" s="124">
        <v>49519</v>
      </c>
    </row>
    <row r="11" spans="1:26" ht="15" customHeight="1">
      <c r="A11" s="136">
        <v>526</v>
      </c>
      <c r="B11" s="136">
        <v>526</v>
      </c>
      <c r="C11" s="136" t="s">
        <v>1069</v>
      </c>
      <c r="D11" s="120" t="s">
        <v>1448</v>
      </c>
      <c r="E11" s="143"/>
      <c r="F11" s="136"/>
      <c r="G11" s="144" t="s">
        <v>1426</v>
      </c>
      <c r="H11" s="145">
        <v>62021464</v>
      </c>
      <c r="I11" s="136" t="s">
        <v>311</v>
      </c>
      <c r="J11" s="146" t="s">
        <v>1209</v>
      </c>
      <c r="K11" s="124">
        <v>45238</v>
      </c>
      <c r="L11" s="147">
        <v>900</v>
      </c>
      <c r="M11" s="147">
        <v>3696.75</v>
      </c>
      <c r="N11" s="148">
        <v>743.54100000000005</v>
      </c>
      <c r="O11" s="148">
        <v>2989.1840000000002</v>
      </c>
      <c r="P11" s="149">
        <v>0.82616000000000001</v>
      </c>
      <c r="Q11" s="124">
        <v>48760</v>
      </c>
    </row>
    <row r="12" spans="1:26" ht="15" customHeight="1">
      <c r="A12" s="136">
        <v>526</v>
      </c>
      <c r="B12" s="136">
        <v>526</v>
      </c>
      <c r="C12" s="136" t="s">
        <v>1069</v>
      </c>
      <c r="D12" s="136" t="s">
        <v>1449</v>
      </c>
      <c r="E12" s="143"/>
      <c r="F12" s="27"/>
      <c r="G12" s="144" t="s">
        <v>1429</v>
      </c>
      <c r="H12" s="145">
        <v>62021472</v>
      </c>
      <c r="I12" s="136" t="s">
        <v>311</v>
      </c>
      <c r="J12" s="146" t="s">
        <v>1212</v>
      </c>
      <c r="K12" s="124">
        <v>45246</v>
      </c>
      <c r="L12" s="147">
        <v>1000</v>
      </c>
      <c r="M12" s="147">
        <v>3779</v>
      </c>
      <c r="N12" s="148">
        <v>622.02700000000004</v>
      </c>
      <c r="O12" s="148">
        <v>2338.1990000000001</v>
      </c>
      <c r="P12" s="149">
        <v>0.62202999999999997</v>
      </c>
      <c r="Q12" s="124">
        <v>48899</v>
      </c>
    </row>
    <row r="13" spans="1:26" ht="15" customHeight="1">
      <c r="A13" s="136">
        <v>526</v>
      </c>
      <c r="B13" s="136">
        <v>526</v>
      </c>
      <c r="C13" s="136" t="s">
        <v>1069</v>
      </c>
      <c r="D13" s="120" t="s">
        <v>1450</v>
      </c>
      <c r="E13" s="120"/>
      <c r="F13" s="27"/>
      <c r="G13" s="144" t="s">
        <v>1424</v>
      </c>
      <c r="H13" s="145">
        <v>62021514</v>
      </c>
      <c r="I13" s="136" t="s">
        <v>311</v>
      </c>
      <c r="J13" s="146" t="s">
        <v>1212</v>
      </c>
      <c r="K13" s="124">
        <v>45261</v>
      </c>
      <c r="L13" s="147">
        <v>750</v>
      </c>
      <c r="M13" s="147">
        <v>2804.25</v>
      </c>
      <c r="N13" s="148">
        <v>337.5</v>
      </c>
      <c r="O13" s="148">
        <v>1268.663</v>
      </c>
      <c r="P13" s="149">
        <v>0.45</v>
      </c>
      <c r="Q13" s="124">
        <v>47270</v>
      </c>
    </row>
    <row r="14" spans="1:26" ht="15" customHeight="1">
      <c r="A14" s="136">
        <v>526</v>
      </c>
      <c r="B14" s="136">
        <v>526</v>
      </c>
      <c r="C14" s="136" t="s">
        <v>1069</v>
      </c>
      <c r="D14" s="120" t="s">
        <v>1451</v>
      </c>
      <c r="E14" s="143"/>
      <c r="F14" s="27"/>
      <c r="G14" s="144" t="s">
        <v>1452</v>
      </c>
      <c r="H14" s="145">
        <v>62021597</v>
      </c>
      <c r="I14" s="136" t="s">
        <v>311</v>
      </c>
      <c r="J14" s="146" t="s">
        <v>1209</v>
      </c>
      <c r="K14" s="124">
        <v>45092</v>
      </c>
      <c r="L14" s="147">
        <v>1000</v>
      </c>
      <c r="M14" s="147">
        <v>3884.6</v>
      </c>
      <c r="N14" s="148">
        <v>1000</v>
      </c>
      <c r="O14" s="148">
        <v>4020.2</v>
      </c>
      <c r="P14" s="149">
        <v>1</v>
      </c>
      <c r="Q14" s="124">
        <v>49846</v>
      </c>
    </row>
    <row r="15" spans="1:26" ht="15" customHeight="1">
      <c r="A15" s="136">
        <v>526</v>
      </c>
      <c r="B15" s="136">
        <v>526</v>
      </c>
      <c r="C15" s="136" t="s">
        <v>1069</v>
      </c>
      <c r="D15" s="120" t="s">
        <v>1453</v>
      </c>
      <c r="E15" s="120"/>
      <c r="F15" s="27"/>
      <c r="G15" s="144" t="s">
        <v>1454</v>
      </c>
      <c r="H15" s="145">
        <v>62021613</v>
      </c>
      <c r="I15" s="136" t="s">
        <v>311</v>
      </c>
      <c r="J15" s="146" t="s">
        <v>1209</v>
      </c>
      <c r="K15" s="124">
        <v>45260</v>
      </c>
      <c r="L15" s="147">
        <v>750</v>
      </c>
      <c r="M15" s="147">
        <v>3040.7249999999995</v>
      </c>
      <c r="N15" s="148">
        <v>750</v>
      </c>
      <c r="O15" s="148">
        <v>3015.15</v>
      </c>
      <c r="P15" s="149">
        <v>1</v>
      </c>
      <c r="Q15" s="124">
        <v>51926</v>
      </c>
    </row>
    <row r="16" spans="1:26" ht="15" customHeight="1">
      <c r="A16" s="136">
        <v>526</v>
      </c>
      <c r="B16" s="136">
        <v>526</v>
      </c>
      <c r="C16" s="136" t="s">
        <v>1069</v>
      </c>
      <c r="D16" s="120" t="s">
        <v>1430</v>
      </c>
      <c r="E16" s="120"/>
      <c r="F16" s="27"/>
      <c r="G16" s="144" t="s">
        <v>1431</v>
      </c>
      <c r="H16" s="145">
        <v>62021654</v>
      </c>
      <c r="I16" s="136" t="s">
        <v>311</v>
      </c>
      <c r="J16" s="146" t="s">
        <v>1212</v>
      </c>
      <c r="K16" s="124">
        <v>45385</v>
      </c>
      <c r="L16" s="147">
        <v>1000</v>
      </c>
      <c r="M16" s="147">
        <v>3732</v>
      </c>
      <c r="N16" s="148">
        <v>975</v>
      </c>
      <c r="O16" s="148">
        <v>3665.0250000000001</v>
      </c>
      <c r="P16" s="149">
        <v>0.97499999999999998</v>
      </c>
      <c r="Q16" s="124">
        <v>47941</v>
      </c>
    </row>
    <row r="17" spans="1:17" ht="15" customHeight="1">
      <c r="A17" s="136">
        <v>526</v>
      </c>
      <c r="B17" s="136">
        <v>526</v>
      </c>
      <c r="C17" s="136" t="s">
        <v>1069</v>
      </c>
      <c r="D17" s="136" t="s">
        <v>1438</v>
      </c>
      <c r="E17" s="120"/>
      <c r="F17" s="27"/>
      <c r="G17" s="144" t="s">
        <v>1455</v>
      </c>
      <c r="H17" s="145">
        <v>62021042</v>
      </c>
      <c r="I17" s="136" t="s">
        <v>311</v>
      </c>
      <c r="J17" s="146" t="s">
        <v>1212</v>
      </c>
      <c r="K17" s="124">
        <v>45428</v>
      </c>
      <c r="L17" s="147">
        <v>2000</v>
      </c>
      <c r="M17" s="147">
        <v>7362</v>
      </c>
      <c r="N17" s="148">
        <v>1620</v>
      </c>
      <c r="O17" s="148">
        <v>6089.58</v>
      </c>
      <c r="P17" s="149">
        <v>0.81</v>
      </c>
      <c r="Q17" s="124">
        <v>48428</v>
      </c>
    </row>
    <row r="18" spans="1:17" ht="15" customHeight="1">
      <c r="A18" s="136">
        <v>526</v>
      </c>
      <c r="B18" s="136">
        <v>526</v>
      </c>
      <c r="C18" s="136" t="s">
        <v>1069</v>
      </c>
      <c r="D18" s="136" t="s">
        <v>1456</v>
      </c>
      <c r="E18" s="120"/>
      <c r="F18" s="27"/>
      <c r="G18" s="144" t="s">
        <v>1457</v>
      </c>
      <c r="H18" s="145">
        <v>62021738</v>
      </c>
      <c r="I18" s="136" t="s">
        <v>311</v>
      </c>
      <c r="J18" s="146" t="s">
        <v>1212</v>
      </c>
      <c r="K18" s="124">
        <v>45468</v>
      </c>
      <c r="L18" s="147">
        <v>500</v>
      </c>
      <c r="M18" s="147">
        <v>1862.5</v>
      </c>
      <c r="N18" s="148">
        <v>500</v>
      </c>
      <c r="O18" s="148">
        <v>1879.5</v>
      </c>
      <c r="P18" s="149">
        <v>1</v>
      </c>
      <c r="Q18" s="124">
        <v>49120</v>
      </c>
    </row>
    <row r="19" spans="1:17" ht="15" customHeight="1">
      <c r="A19" s="136">
        <v>526</v>
      </c>
      <c r="B19" s="136">
        <v>526</v>
      </c>
      <c r="C19" s="136" t="s">
        <v>1069</v>
      </c>
      <c r="D19" s="120" t="s">
        <v>1458</v>
      </c>
      <c r="E19" s="120"/>
      <c r="F19" s="136"/>
      <c r="G19" s="144" t="s">
        <v>1459</v>
      </c>
      <c r="H19" s="145">
        <v>62021038</v>
      </c>
      <c r="I19" s="136" t="s">
        <v>311</v>
      </c>
      <c r="J19" s="146" t="s">
        <v>1212</v>
      </c>
      <c r="K19" s="124">
        <v>45413</v>
      </c>
      <c r="L19" s="147">
        <v>2000</v>
      </c>
      <c r="M19" s="147">
        <v>7480</v>
      </c>
      <c r="N19" s="148">
        <v>2000</v>
      </c>
      <c r="O19" s="148">
        <v>7518</v>
      </c>
      <c r="P19" s="149">
        <v>1</v>
      </c>
      <c r="Q19" s="124">
        <v>48407</v>
      </c>
    </row>
  </sheetData>
  <conditionalFormatting sqref="E4">
    <cfRule type="duplicateValues" dxfId="10" priority="11"/>
  </conditionalFormatting>
  <conditionalFormatting sqref="E13">
    <cfRule type="duplicateValues" dxfId="9" priority="10"/>
  </conditionalFormatting>
  <conditionalFormatting sqref="E12">
    <cfRule type="duplicateValues" dxfId="8" priority="9"/>
  </conditionalFormatting>
  <conditionalFormatting sqref="E14">
    <cfRule type="duplicateValues" dxfId="7" priority="8"/>
  </conditionalFormatting>
  <conditionalFormatting sqref="E15">
    <cfRule type="duplicateValues" dxfId="6" priority="7"/>
  </conditionalFormatting>
  <conditionalFormatting sqref="E11">
    <cfRule type="duplicateValues" dxfId="5" priority="6"/>
  </conditionalFormatting>
  <conditionalFormatting sqref="E5">
    <cfRule type="duplicateValues" dxfId="4" priority="5"/>
  </conditionalFormatting>
  <conditionalFormatting sqref="E6">
    <cfRule type="duplicateValues" dxfId="3" priority="4"/>
  </conditionalFormatting>
  <conditionalFormatting sqref="E16">
    <cfRule type="duplicateValues" dxfId="2" priority="3"/>
  </conditionalFormatting>
  <conditionalFormatting sqref="E17">
    <cfRule type="duplicateValues" dxfId="1" priority="2"/>
  </conditionalFormatting>
  <conditionalFormatting sqref="E18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276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N2" sqref="N2:N1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8.375" bestFit="1" customWidth="1"/>
    <col min="4" max="4" width="9.375" bestFit="1" customWidth="1"/>
    <col min="5" max="5" width="8.125" bestFit="1" customWidth="1"/>
    <col min="6" max="6" width="18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10.875" bestFit="1" customWidth="1"/>
    <col min="13" max="13" width="8.75" bestFit="1" customWidth="1"/>
    <col min="14" max="14" width="9.375" bestFit="1" customWidth="1"/>
    <col min="15" max="15" width="10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526</v>
      </c>
      <c r="B2" s="121">
        <v>526</v>
      </c>
      <c r="C2" s="120" t="s">
        <v>1206</v>
      </c>
      <c r="D2" s="120" t="s">
        <v>1207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1.9422600000000001</v>
      </c>
      <c r="M2" s="122">
        <v>4.0202</v>
      </c>
      <c r="N2" s="123"/>
      <c r="O2" s="122">
        <v>7.8082700000000003</v>
      </c>
      <c r="P2" s="123">
        <v>4.2000000000000002E-4</v>
      </c>
      <c r="Q2" s="123">
        <v>1.0000000000000001E-5</v>
      </c>
    </row>
    <row r="3" spans="1:26" ht="15" customHeight="1">
      <c r="A3" s="121">
        <v>526</v>
      </c>
      <c r="B3" s="121">
        <v>526</v>
      </c>
      <c r="C3" s="120" t="s">
        <v>1210</v>
      </c>
      <c r="D3" s="120" t="s">
        <v>1211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1209</v>
      </c>
      <c r="L3" s="122">
        <v>8.3568800000000003</v>
      </c>
      <c r="M3" s="122">
        <v>4.0202</v>
      </c>
      <c r="N3" s="123"/>
      <c r="O3" s="122">
        <v>33.596330000000002</v>
      </c>
      <c r="P3" s="123">
        <v>1.81E-3</v>
      </c>
      <c r="Q3" s="123">
        <v>4.3000000000000002E-5</v>
      </c>
    </row>
    <row r="4" spans="1:26" ht="15" customHeight="1">
      <c r="A4" s="121">
        <v>526</v>
      </c>
      <c r="B4" s="121">
        <v>526</v>
      </c>
      <c r="C4" s="120" t="s">
        <v>1206</v>
      </c>
      <c r="D4" s="120" t="s">
        <v>1207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1212</v>
      </c>
      <c r="L4" s="122">
        <v>4.7383100000000002</v>
      </c>
      <c r="M4" s="122">
        <v>3.7589999999999999</v>
      </c>
      <c r="N4" s="123"/>
      <c r="O4" s="122">
        <v>17.811309999999999</v>
      </c>
      <c r="P4" s="123">
        <v>9.59E-4</v>
      </c>
      <c r="Q4" s="123">
        <v>2.3E-5</v>
      </c>
    </row>
    <row r="5" spans="1:26" ht="15" customHeight="1">
      <c r="A5" s="121">
        <v>526</v>
      </c>
      <c r="B5" s="121">
        <v>526</v>
      </c>
      <c r="C5" s="120" t="s">
        <v>1210</v>
      </c>
      <c r="D5" s="120" t="s">
        <v>1211</v>
      </c>
      <c r="E5" s="120" t="s">
        <v>314</v>
      </c>
      <c r="F5" s="120" t="s">
        <v>937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1212</v>
      </c>
      <c r="L5" s="122">
        <v>85.108649999999997</v>
      </c>
      <c r="M5" s="122">
        <v>3.7589999999999999</v>
      </c>
      <c r="N5" s="123"/>
      <c r="O5" s="122">
        <v>319.92342000000002</v>
      </c>
      <c r="P5" s="123">
        <v>1.7240999999999999E-2</v>
      </c>
      <c r="Q5" s="123">
        <v>4.1300000000000001E-4</v>
      </c>
    </row>
    <row r="6" spans="1:26" ht="15" customHeight="1">
      <c r="A6" s="121">
        <v>526</v>
      </c>
      <c r="B6" s="121">
        <v>526</v>
      </c>
      <c r="C6" s="120" t="s">
        <v>1210</v>
      </c>
      <c r="D6" s="120" t="s">
        <v>1211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1213</v>
      </c>
      <c r="L6" s="122">
        <v>0.32416</v>
      </c>
      <c r="M6" s="122">
        <v>2.7412999999999998</v>
      </c>
      <c r="N6" s="123"/>
      <c r="O6" s="122">
        <v>0.88861999999999997</v>
      </c>
      <c r="P6" s="123">
        <v>4.6999999999999997E-5</v>
      </c>
      <c r="Q6" s="123">
        <v>9.9999999999999995E-7</v>
      </c>
    </row>
    <row r="7" spans="1:26" ht="15" customHeight="1">
      <c r="A7" s="121">
        <v>526</v>
      </c>
      <c r="B7" s="121">
        <v>526</v>
      </c>
      <c r="C7" s="120" t="s">
        <v>1210</v>
      </c>
      <c r="D7" s="120" t="s">
        <v>1211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1214</v>
      </c>
      <c r="L7" s="122">
        <v>0.55650999999999995</v>
      </c>
      <c r="M7" s="122">
        <v>4.7504999999999997</v>
      </c>
      <c r="N7" s="123"/>
      <c r="O7" s="122">
        <v>2.6436999999999999</v>
      </c>
      <c r="P7" s="123">
        <v>1.4200000000000001E-4</v>
      </c>
      <c r="Q7" s="123">
        <v>3.0000000000000001E-6</v>
      </c>
    </row>
    <row r="8" spans="1:26" ht="15" customHeight="1">
      <c r="A8" s="121">
        <v>526</v>
      </c>
      <c r="B8" s="121">
        <v>526</v>
      </c>
      <c r="C8" s="120" t="s">
        <v>1210</v>
      </c>
      <c r="D8" s="120" t="s">
        <v>1211</v>
      </c>
      <c r="E8" s="120" t="s">
        <v>314</v>
      </c>
      <c r="F8" s="120" t="s">
        <v>935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1215</v>
      </c>
      <c r="L8" s="122">
        <v>14517.129440000001</v>
      </c>
      <c r="M8" s="122">
        <v>1</v>
      </c>
      <c r="N8" s="123"/>
      <c r="O8" s="122">
        <v>14517.129440000001</v>
      </c>
      <c r="P8" s="123">
        <v>0.78237900000000005</v>
      </c>
      <c r="Q8" s="123">
        <v>1.8778E-2</v>
      </c>
    </row>
    <row r="9" spans="1:26" ht="15" customHeight="1">
      <c r="A9" s="121">
        <v>526</v>
      </c>
      <c r="B9" s="121">
        <v>526</v>
      </c>
      <c r="C9" s="120" t="s">
        <v>1206</v>
      </c>
      <c r="D9" s="120" t="s">
        <v>1207</v>
      </c>
      <c r="E9" s="120" t="s">
        <v>314</v>
      </c>
      <c r="F9" s="120" t="s">
        <v>935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1215</v>
      </c>
      <c r="L9" s="122">
        <v>8.2729999999999998E-2</v>
      </c>
      <c r="M9" s="122">
        <v>1</v>
      </c>
      <c r="N9" s="123"/>
      <c r="O9" s="122">
        <v>8.2729999999999998E-2</v>
      </c>
      <c r="P9" s="123">
        <v>3.0000000000000001E-6</v>
      </c>
      <c r="Q9" s="123">
        <v>0</v>
      </c>
    </row>
    <row r="10" spans="1:26" ht="15" customHeight="1">
      <c r="A10" s="121">
        <v>526</v>
      </c>
      <c r="B10" s="121">
        <v>526</v>
      </c>
      <c r="C10" s="120" t="s">
        <v>1206</v>
      </c>
      <c r="D10" s="120" t="s">
        <v>1207</v>
      </c>
      <c r="E10" s="120" t="s">
        <v>314</v>
      </c>
      <c r="F10" s="120" t="s">
        <v>938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1215</v>
      </c>
      <c r="L10" s="122">
        <v>3655.2105999999999</v>
      </c>
      <c r="M10" s="122">
        <v>1</v>
      </c>
      <c r="N10" s="120"/>
      <c r="O10" s="122">
        <v>3655.2105999999999</v>
      </c>
      <c r="P10" s="123">
        <v>0.196991</v>
      </c>
      <c r="Q10" s="123">
        <v>4.7280000000000004E-3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G1" workbookViewId="0">
      <selection activeCell="T14" sqref="T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4.5" bestFit="1" customWidth="1"/>
    <col min="19" max="19" width="8.75" bestFit="1" customWidth="1"/>
    <col min="20" max="20" width="11.625" customWidth="1"/>
    <col min="21" max="21" width="10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526</v>
      </c>
      <c r="B2" s="121">
        <v>526</v>
      </c>
      <c r="C2" s="120" t="s">
        <v>1217</v>
      </c>
      <c r="D2" s="120" t="s">
        <v>1218</v>
      </c>
      <c r="E2" s="121" t="s">
        <v>1219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1220</v>
      </c>
      <c r="K2" s="120" t="s">
        <v>412</v>
      </c>
      <c r="L2" s="120" t="s">
        <v>1215</v>
      </c>
      <c r="M2" s="122">
        <v>0.66</v>
      </c>
      <c r="N2" s="124">
        <v>45716</v>
      </c>
      <c r="O2" s="123">
        <v>0</v>
      </c>
      <c r="P2" s="123">
        <v>4.4699999999999997E-2</v>
      </c>
      <c r="Q2" s="122"/>
      <c r="R2" s="122">
        <v>11534210</v>
      </c>
      <c r="S2" s="122">
        <v>1</v>
      </c>
      <c r="T2" s="122">
        <v>97.14</v>
      </c>
      <c r="U2" s="122">
        <v>11204.33159</v>
      </c>
      <c r="V2" s="122"/>
      <c r="W2" s="120"/>
      <c r="X2" s="123">
        <v>1.243E-3</v>
      </c>
      <c r="Y2" s="123">
        <v>8.1879999999999994E-2</v>
      </c>
      <c r="Z2" s="123">
        <v>1.4493000000000001E-2</v>
      </c>
    </row>
    <row r="3" spans="1:26" ht="15" customHeight="1">
      <c r="A3" s="121">
        <v>526</v>
      </c>
      <c r="B3" s="121">
        <v>526</v>
      </c>
      <c r="C3" s="120" t="s">
        <v>1217</v>
      </c>
      <c r="D3" s="120" t="s">
        <v>1221</v>
      </c>
      <c r="E3" s="121" t="s">
        <v>1222</v>
      </c>
      <c r="F3" s="120" t="s">
        <v>946</v>
      </c>
      <c r="G3" s="120" t="s">
        <v>203</v>
      </c>
      <c r="H3" s="120" t="s">
        <v>203</v>
      </c>
      <c r="I3" s="120" t="s">
        <v>339</v>
      </c>
      <c r="J3" s="120" t="s">
        <v>1220</v>
      </c>
      <c r="K3" s="120" t="s">
        <v>412</v>
      </c>
      <c r="L3" s="120" t="s">
        <v>1215</v>
      </c>
      <c r="M3" s="122">
        <v>14.48</v>
      </c>
      <c r="N3" s="124">
        <v>53782</v>
      </c>
      <c r="O3" s="123">
        <v>3.7499999999999999E-2</v>
      </c>
      <c r="P3" s="123">
        <v>5.4699999999999999E-2</v>
      </c>
      <c r="Q3" s="120"/>
      <c r="R3" s="122">
        <v>22845042</v>
      </c>
      <c r="S3" s="122">
        <v>1</v>
      </c>
      <c r="T3" s="122">
        <v>78.790000000000006</v>
      </c>
      <c r="U3" s="122">
        <v>17999.60859</v>
      </c>
      <c r="V3" s="120"/>
      <c r="W3" s="120"/>
      <c r="X3" s="123">
        <v>8.7000000000000001E-4</v>
      </c>
      <c r="Y3" s="123">
        <v>0.13153899999999999</v>
      </c>
      <c r="Z3" s="123">
        <v>2.3283000000000002E-2</v>
      </c>
    </row>
    <row r="4" spans="1:26" ht="15" customHeight="1">
      <c r="A4" s="121">
        <v>526</v>
      </c>
      <c r="B4" s="121">
        <v>526</v>
      </c>
      <c r="C4" s="120" t="s">
        <v>1217</v>
      </c>
      <c r="D4" s="120" t="s">
        <v>1223</v>
      </c>
      <c r="E4" s="121" t="s">
        <v>1224</v>
      </c>
      <c r="F4" s="120" t="s">
        <v>946</v>
      </c>
      <c r="G4" s="120" t="s">
        <v>203</v>
      </c>
      <c r="H4" s="120" t="s">
        <v>203</v>
      </c>
      <c r="I4" s="120" t="s">
        <v>339</v>
      </c>
      <c r="J4" s="120" t="s">
        <v>1220</v>
      </c>
      <c r="K4" s="120" t="s">
        <v>412</v>
      </c>
      <c r="L4" s="120" t="s">
        <v>1215</v>
      </c>
      <c r="M4" s="122">
        <v>11.5</v>
      </c>
      <c r="N4" s="124">
        <v>50191</v>
      </c>
      <c r="O4" s="123">
        <v>1.4999999999999999E-2</v>
      </c>
      <c r="P4" s="123">
        <v>5.21E-2</v>
      </c>
      <c r="Q4" s="120"/>
      <c r="R4" s="122">
        <v>2059649</v>
      </c>
      <c r="S4" s="122">
        <v>1</v>
      </c>
      <c r="T4" s="122">
        <v>65.83</v>
      </c>
      <c r="U4" s="122">
        <v>1355.8669400000001</v>
      </c>
      <c r="V4" s="120"/>
      <c r="W4" s="120"/>
      <c r="X4" s="123">
        <v>6.3999999999999997E-5</v>
      </c>
      <c r="Y4" s="123">
        <v>9.9080000000000001E-3</v>
      </c>
      <c r="Z4" s="123">
        <v>1.753E-3</v>
      </c>
    </row>
    <row r="5" spans="1:26" ht="15" customHeight="1">
      <c r="A5" s="121">
        <v>526</v>
      </c>
      <c r="B5" s="121">
        <v>526</v>
      </c>
      <c r="C5" s="120" t="s">
        <v>1217</v>
      </c>
      <c r="D5" s="120" t="s">
        <v>1225</v>
      </c>
      <c r="E5" s="121" t="s">
        <v>1226</v>
      </c>
      <c r="F5" s="120" t="s">
        <v>950</v>
      </c>
      <c r="G5" s="120" t="s">
        <v>203</v>
      </c>
      <c r="H5" s="120" t="s">
        <v>203</v>
      </c>
      <c r="I5" s="120" t="s">
        <v>339</v>
      </c>
      <c r="J5" s="120" t="s">
        <v>1220</v>
      </c>
      <c r="K5" s="120" t="s">
        <v>412</v>
      </c>
      <c r="L5" s="120" t="s">
        <v>1215</v>
      </c>
      <c r="M5" s="122">
        <v>0.35</v>
      </c>
      <c r="N5" s="124">
        <v>45602</v>
      </c>
      <c r="O5" s="123">
        <v>0</v>
      </c>
      <c r="P5" s="123">
        <v>4.3099999999999999E-2</v>
      </c>
      <c r="Q5" s="120"/>
      <c r="R5" s="122">
        <v>24043887</v>
      </c>
      <c r="S5" s="122">
        <v>1</v>
      </c>
      <c r="T5" s="122">
        <v>98.53</v>
      </c>
      <c r="U5" s="122">
        <v>23690.441859999999</v>
      </c>
      <c r="V5" s="120"/>
      <c r="W5" s="120"/>
      <c r="X5" s="123">
        <v>1.717E-3</v>
      </c>
      <c r="Y5" s="123">
        <v>0.173127</v>
      </c>
      <c r="Z5" s="123">
        <v>3.0644999999999999E-2</v>
      </c>
    </row>
    <row r="6" spans="1:26" ht="15" customHeight="1">
      <c r="A6" s="121">
        <v>526</v>
      </c>
      <c r="B6" s="121">
        <v>526</v>
      </c>
      <c r="C6" s="120" t="s">
        <v>1217</v>
      </c>
      <c r="D6" s="120" t="s">
        <v>1227</v>
      </c>
      <c r="E6" s="121" t="s">
        <v>1228</v>
      </c>
      <c r="F6" s="120" t="s">
        <v>950</v>
      </c>
      <c r="G6" s="120" t="s">
        <v>203</v>
      </c>
      <c r="H6" s="120" t="s">
        <v>203</v>
      </c>
      <c r="I6" s="120" t="s">
        <v>339</v>
      </c>
      <c r="J6" s="120" t="s">
        <v>1220</v>
      </c>
      <c r="K6" s="120" t="s">
        <v>412</v>
      </c>
      <c r="L6" s="120" t="s">
        <v>1215</v>
      </c>
      <c r="M6" s="122">
        <v>0.18</v>
      </c>
      <c r="N6" s="124">
        <v>45539</v>
      </c>
      <c r="O6" s="123">
        <v>0</v>
      </c>
      <c r="P6" s="123">
        <v>4.2599999999999999E-2</v>
      </c>
      <c r="Q6" s="120"/>
      <c r="R6" s="122">
        <v>12111926</v>
      </c>
      <c r="S6" s="122">
        <v>1</v>
      </c>
      <c r="T6" s="122">
        <v>99.26</v>
      </c>
      <c r="U6" s="122">
        <v>12022.29775</v>
      </c>
      <c r="V6" s="120"/>
      <c r="W6" s="120"/>
      <c r="X6" s="123">
        <v>2.7500000000000002E-4</v>
      </c>
      <c r="Y6" s="123">
        <v>8.7858000000000006E-2</v>
      </c>
      <c r="Z6" s="123">
        <v>1.5551000000000001E-2</v>
      </c>
    </row>
    <row r="7" spans="1:26" ht="15" customHeight="1">
      <c r="A7" s="121">
        <v>526</v>
      </c>
      <c r="B7" s="121">
        <v>526</v>
      </c>
      <c r="C7" s="120" t="s">
        <v>1217</v>
      </c>
      <c r="D7" s="120" t="s">
        <v>1229</v>
      </c>
      <c r="E7" s="121" t="s">
        <v>1230</v>
      </c>
      <c r="F7" s="120" t="s">
        <v>944</v>
      </c>
      <c r="G7" s="120" t="s">
        <v>203</v>
      </c>
      <c r="H7" s="120" t="s">
        <v>203</v>
      </c>
      <c r="I7" s="120" t="s">
        <v>339</v>
      </c>
      <c r="J7" s="120" t="s">
        <v>1220</v>
      </c>
      <c r="K7" s="120" t="s">
        <v>412</v>
      </c>
      <c r="L7" s="120" t="s">
        <v>1215</v>
      </c>
      <c r="M7" s="122">
        <v>7.39</v>
      </c>
      <c r="N7" s="124">
        <v>48182</v>
      </c>
      <c r="O7" s="123">
        <v>1E-3</v>
      </c>
      <c r="P7" s="123">
        <v>2.18E-2</v>
      </c>
      <c r="Q7" s="120"/>
      <c r="R7" s="122">
        <v>22804788</v>
      </c>
      <c r="S7" s="122">
        <v>1</v>
      </c>
      <c r="T7" s="122">
        <v>97.65</v>
      </c>
      <c r="U7" s="122">
        <v>22268.875479999999</v>
      </c>
      <c r="V7" s="120"/>
      <c r="W7" s="120"/>
      <c r="X7" s="123">
        <v>7.4200000000000004E-4</v>
      </c>
      <c r="Y7" s="123">
        <v>0.16273899999999999</v>
      </c>
      <c r="Z7" s="123">
        <v>2.8805999999999998E-2</v>
      </c>
    </row>
    <row r="8" spans="1:26" ht="15" customHeight="1">
      <c r="A8" s="121">
        <v>526</v>
      </c>
      <c r="B8" s="121">
        <v>526</v>
      </c>
      <c r="C8" s="120" t="s">
        <v>1217</v>
      </c>
      <c r="D8" s="120" t="s">
        <v>1231</v>
      </c>
      <c r="E8" s="121" t="s">
        <v>1232</v>
      </c>
      <c r="F8" s="120" t="s">
        <v>946</v>
      </c>
      <c r="G8" s="120" t="s">
        <v>203</v>
      </c>
      <c r="H8" s="120" t="s">
        <v>203</v>
      </c>
      <c r="I8" s="120" t="s">
        <v>339</v>
      </c>
      <c r="J8" s="120" t="s">
        <v>1220</v>
      </c>
      <c r="K8" s="120" t="s">
        <v>412</v>
      </c>
      <c r="L8" s="120" t="s">
        <v>1215</v>
      </c>
      <c r="M8" s="122">
        <v>1.66</v>
      </c>
      <c r="N8" s="124">
        <v>46080</v>
      </c>
      <c r="O8" s="123">
        <v>5.0000000000000001E-3</v>
      </c>
      <c r="P8" s="123">
        <v>4.3700000000000003E-2</v>
      </c>
      <c r="Q8" s="120"/>
      <c r="R8" s="122">
        <v>8448290</v>
      </c>
      <c r="S8" s="122">
        <v>1</v>
      </c>
      <c r="T8" s="122">
        <v>94.09</v>
      </c>
      <c r="U8" s="122">
        <v>7948.9960600000004</v>
      </c>
      <c r="V8" s="120"/>
      <c r="W8" s="120"/>
      <c r="X8" s="123">
        <v>3.0400000000000002E-4</v>
      </c>
      <c r="Y8" s="123">
        <v>5.8090000000000003E-2</v>
      </c>
      <c r="Z8" s="123">
        <v>1.0281999999999999E-2</v>
      </c>
    </row>
    <row r="9" spans="1:26" ht="15" customHeight="1">
      <c r="A9" s="121">
        <v>526</v>
      </c>
      <c r="B9" s="121">
        <v>526</v>
      </c>
      <c r="C9" s="120" t="s">
        <v>1217</v>
      </c>
      <c r="D9" s="120" t="s">
        <v>1233</v>
      </c>
      <c r="E9" s="121" t="s">
        <v>1234</v>
      </c>
      <c r="F9" s="120" t="s">
        <v>946</v>
      </c>
      <c r="G9" s="120" t="s">
        <v>203</v>
      </c>
      <c r="H9" s="120" t="s">
        <v>203</v>
      </c>
      <c r="I9" s="120" t="s">
        <v>339</v>
      </c>
      <c r="J9" s="120" t="s">
        <v>1220</v>
      </c>
      <c r="K9" s="120" t="s">
        <v>412</v>
      </c>
      <c r="L9" s="120" t="s">
        <v>1215</v>
      </c>
      <c r="M9" s="122">
        <v>11.52</v>
      </c>
      <c r="N9" s="124">
        <v>51897</v>
      </c>
      <c r="O9" s="123">
        <v>5.5E-2</v>
      </c>
      <c r="P9" s="123">
        <v>5.33E-2</v>
      </c>
      <c r="Q9" s="120"/>
      <c r="R9" s="122">
        <v>10381223</v>
      </c>
      <c r="S9" s="122">
        <v>1</v>
      </c>
      <c r="T9" s="122">
        <v>104.09</v>
      </c>
      <c r="U9" s="122">
        <v>10805.81502</v>
      </c>
      <c r="V9" s="120"/>
      <c r="W9" s="120"/>
      <c r="X9" s="123">
        <v>5.3700000000000004E-4</v>
      </c>
      <c r="Y9" s="123">
        <v>7.8967999999999997E-2</v>
      </c>
      <c r="Z9" s="123">
        <v>1.3978000000000001E-2</v>
      </c>
    </row>
    <row r="10" spans="1:26" ht="15" customHeight="1">
      <c r="A10" s="121">
        <v>526</v>
      </c>
      <c r="B10" s="121">
        <v>526</v>
      </c>
      <c r="C10" s="120" t="s">
        <v>1217</v>
      </c>
      <c r="D10" s="120" t="s">
        <v>1235</v>
      </c>
      <c r="E10" s="121" t="s">
        <v>1236</v>
      </c>
      <c r="F10" s="120" t="s">
        <v>946</v>
      </c>
      <c r="G10" s="120" t="s">
        <v>203</v>
      </c>
      <c r="H10" s="120" t="s">
        <v>203</v>
      </c>
      <c r="I10" s="120" t="s">
        <v>339</v>
      </c>
      <c r="J10" s="120" t="s">
        <v>1220</v>
      </c>
      <c r="K10" s="120" t="s">
        <v>412</v>
      </c>
      <c r="L10" s="120" t="s">
        <v>1215</v>
      </c>
      <c r="M10" s="122">
        <v>0.83</v>
      </c>
      <c r="N10" s="124">
        <v>45777</v>
      </c>
      <c r="O10" s="123">
        <v>5.0000000000000001E-3</v>
      </c>
      <c r="P10" s="123">
        <v>4.0399999999999998E-2</v>
      </c>
      <c r="Q10" s="120"/>
      <c r="R10" s="122">
        <v>3629416</v>
      </c>
      <c r="S10" s="122">
        <v>1</v>
      </c>
      <c r="T10" s="122">
        <v>97.25</v>
      </c>
      <c r="U10" s="122">
        <v>3529.6070599999998</v>
      </c>
      <c r="V10" s="120"/>
      <c r="W10" s="120"/>
      <c r="X10" s="123">
        <v>1.54E-4</v>
      </c>
      <c r="Y10" s="123">
        <v>2.5794000000000001E-2</v>
      </c>
      <c r="Z10" s="123">
        <v>4.5649999999999996E-3</v>
      </c>
    </row>
    <row r="11" spans="1:26" ht="15" customHeight="1">
      <c r="A11" s="121">
        <v>526</v>
      </c>
      <c r="B11" s="121">
        <v>526</v>
      </c>
      <c r="C11" s="120" t="s">
        <v>1217</v>
      </c>
      <c r="D11" s="120" t="s">
        <v>1237</v>
      </c>
      <c r="E11" s="121" t="s">
        <v>1238</v>
      </c>
      <c r="F11" s="120" t="s">
        <v>944</v>
      </c>
      <c r="G11" s="120" t="s">
        <v>203</v>
      </c>
      <c r="H11" s="120" t="s">
        <v>203</v>
      </c>
      <c r="I11" s="120" t="s">
        <v>339</v>
      </c>
      <c r="J11" s="120" t="s">
        <v>1220</v>
      </c>
      <c r="K11" s="120" t="s">
        <v>412</v>
      </c>
      <c r="L11" s="120" t="s">
        <v>1215</v>
      </c>
      <c r="M11" s="122">
        <v>2.89</v>
      </c>
      <c r="N11" s="124">
        <v>46538</v>
      </c>
      <c r="O11" s="123">
        <v>7.4999999999999997E-3</v>
      </c>
      <c r="P11" s="123">
        <v>1.7399999999999999E-2</v>
      </c>
      <c r="Q11" s="120"/>
      <c r="R11" s="122">
        <v>10401340</v>
      </c>
      <c r="S11" s="122">
        <v>1</v>
      </c>
      <c r="T11" s="122">
        <v>111.66</v>
      </c>
      <c r="U11" s="122">
        <v>11614.13624</v>
      </c>
      <c r="V11" s="120"/>
      <c r="W11" s="120"/>
      <c r="X11" s="123">
        <v>4.66E-4</v>
      </c>
      <c r="Y11" s="123">
        <v>8.4875000000000006E-2</v>
      </c>
      <c r="Z11" s="123">
        <v>1.5023E-2</v>
      </c>
    </row>
    <row r="12" spans="1:26" ht="15" customHeight="1">
      <c r="A12" s="121">
        <v>526</v>
      </c>
      <c r="B12" s="121">
        <v>526</v>
      </c>
      <c r="C12" s="120" t="s">
        <v>1217</v>
      </c>
      <c r="D12" s="120" t="s">
        <v>1239</v>
      </c>
      <c r="E12" s="121" t="s">
        <v>1240</v>
      </c>
      <c r="F12" s="120" t="s">
        <v>946</v>
      </c>
      <c r="G12" s="120" t="s">
        <v>203</v>
      </c>
      <c r="H12" s="120" t="s">
        <v>203</v>
      </c>
      <c r="I12" s="120" t="s">
        <v>339</v>
      </c>
      <c r="J12" s="120" t="s">
        <v>1220</v>
      </c>
      <c r="K12" s="120" t="s">
        <v>412</v>
      </c>
      <c r="L12" s="120" t="s">
        <v>1215</v>
      </c>
      <c r="M12" s="122">
        <v>0.16</v>
      </c>
      <c r="N12" s="124">
        <v>45534</v>
      </c>
      <c r="O12" s="123">
        <v>0</v>
      </c>
      <c r="P12" s="123">
        <v>4.3700000000000003E-2</v>
      </c>
      <c r="Q12" s="120"/>
      <c r="R12" s="122">
        <v>7718564</v>
      </c>
      <c r="S12" s="122">
        <v>1</v>
      </c>
      <c r="T12" s="122">
        <v>99.3</v>
      </c>
      <c r="U12" s="122">
        <v>7664.5340500000002</v>
      </c>
      <c r="V12" s="120"/>
      <c r="W12" s="120"/>
      <c r="X12" s="123">
        <v>1.2719999999999999E-3</v>
      </c>
      <c r="Y12" s="123">
        <v>5.6010999999999998E-2</v>
      </c>
      <c r="Z12" s="123">
        <v>9.9139999999999992E-3</v>
      </c>
    </row>
    <row r="13" spans="1:26" ht="15" customHeight="1">
      <c r="A13" s="121">
        <v>526</v>
      </c>
      <c r="B13" s="121">
        <v>526</v>
      </c>
      <c r="C13" s="120" t="s">
        <v>1217</v>
      </c>
      <c r="D13" s="120" t="s">
        <v>1241</v>
      </c>
      <c r="E13" s="121" t="s">
        <v>1242</v>
      </c>
      <c r="F13" s="120" t="s">
        <v>944</v>
      </c>
      <c r="G13" s="120" t="s">
        <v>203</v>
      </c>
      <c r="H13" s="120" t="s">
        <v>203</v>
      </c>
      <c r="I13" s="120" t="s">
        <v>339</v>
      </c>
      <c r="J13" s="120" t="s">
        <v>1220</v>
      </c>
      <c r="K13" s="120" t="s">
        <v>412</v>
      </c>
      <c r="L13" s="120" t="s">
        <v>1215</v>
      </c>
      <c r="M13" s="122">
        <v>2.08</v>
      </c>
      <c r="N13" s="124">
        <v>46234</v>
      </c>
      <c r="O13" s="123">
        <v>1E-3</v>
      </c>
      <c r="P13" s="123">
        <v>1.6400000000000001E-2</v>
      </c>
      <c r="Q13" s="120"/>
      <c r="R13" s="122">
        <v>6110020</v>
      </c>
      <c r="S13" s="122">
        <v>1</v>
      </c>
      <c r="T13" s="122">
        <v>110.2</v>
      </c>
      <c r="U13" s="122">
        <v>6733.2420400000001</v>
      </c>
      <c r="V13" s="120"/>
      <c r="W13" s="120"/>
      <c r="X13" s="123">
        <v>3.0200000000000002E-4</v>
      </c>
      <c r="Y13" s="123">
        <v>4.9206E-2</v>
      </c>
      <c r="Z13" s="123">
        <v>8.7089999999999997E-3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1"/>
  <sheetViews>
    <sheetView rightToLeft="1" topLeftCell="R1" workbookViewId="0">
      <selection activeCell="Y16" sqref="Y1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18.2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3.5" bestFit="1" customWidth="1"/>
    <col min="27" max="27" width="8.75" bestFit="1" customWidth="1"/>
    <col min="28" max="28" width="11.625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526</v>
      </c>
      <c r="B2" s="121">
        <v>526</v>
      </c>
      <c r="C2" s="120" t="s">
        <v>1243</v>
      </c>
      <c r="D2" s="121">
        <v>520000118</v>
      </c>
      <c r="E2" s="120" t="s">
        <v>308</v>
      </c>
      <c r="F2" s="120" t="s">
        <v>1244</v>
      </c>
      <c r="G2" s="121" t="s">
        <v>1245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447</v>
      </c>
      <c r="O2" s="120" t="s">
        <v>338</v>
      </c>
      <c r="P2" s="120" t="s">
        <v>1208</v>
      </c>
      <c r="Q2" s="120" t="s">
        <v>412</v>
      </c>
      <c r="R2" s="120" t="s">
        <v>406</v>
      </c>
      <c r="S2" s="120" t="s">
        <v>1215</v>
      </c>
      <c r="T2" s="122">
        <v>4.16</v>
      </c>
      <c r="U2" s="124">
        <v>48547</v>
      </c>
      <c r="V2" s="123">
        <v>1.3899999999999999E-2</v>
      </c>
      <c r="W2" s="123">
        <v>2.5100000000000001E-2</v>
      </c>
      <c r="X2" s="120" t="s">
        <v>411</v>
      </c>
      <c r="Y2" s="120"/>
      <c r="Z2" s="122">
        <v>640465.19999999995</v>
      </c>
      <c r="AA2" s="122">
        <v>1</v>
      </c>
      <c r="AB2" s="122">
        <v>101.46</v>
      </c>
      <c r="AC2" s="122"/>
      <c r="AD2" s="122">
        <v>649.81599000000006</v>
      </c>
      <c r="AE2" s="122"/>
      <c r="AF2" s="122"/>
      <c r="AG2" s="120"/>
      <c r="AH2" s="123">
        <v>3.5500000000000001E-4</v>
      </c>
      <c r="AI2" s="123">
        <v>9.2512999999999998E-2</v>
      </c>
      <c r="AJ2" s="123">
        <v>8.4000000000000003E-4</v>
      </c>
    </row>
    <row r="3" spans="1:36" ht="15" customHeight="1">
      <c r="A3" s="121">
        <v>526</v>
      </c>
      <c r="B3" s="121">
        <v>526</v>
      </c>
      <c r="C3" s="120" t="s">
        <v>1246</v>
      </c>
      <c r="D3" s="121">
        <v>520031931</v>
      </c>
      <c r="E3" s="120" t="s">
        <v>308</v>
      </c>
      <c r="F3" s="120" t="s">
        <v>1247</v>
      </c>
      <c r="G3" s="121" t="s">
        <v>1248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483</v>
      </c>
      <c r="O3" s="120" t="s">
        <v>338</v>
      </c>
      <c r="P3" s="120" t="s">
        <v>1249</v>
      </c>
      <c r="Q3" s="120" t="s">
        <v>414</v>
      </c>
      <c r="R3" s="120" t="s">
        <v>406</v>
      </c>
      <c r="S3" s="120" t="s">
        <v>1215</v>
      </c>
      <c r="T3" s="122">
        <v>3.77</v>
      </c>
      <c r="U3" s="124">
        <v>47635</v>
      </c>
      <c r="V3" s="123">
        <v>1.7000000000000001E-2</v>
      </c>
      <c r="W3" s="123">
        <v>2.5999999999999999E-2</v>
      </c>
      <c r="X3" s="120" t="s">
        <v>411</v>
      </c>
      <c r="Y3" s="120"/>
      <c r="Z3" s="122">
        <v>671031</v>
      </c>
      <c r="AA3" s="122">
        <v>1</v>
      </c>
      <c r="AB3" s="122">
        <v>108.38</v>
      </c>
      <c r="AC3" s="120"/>
      <c r="AD3" s="122">
        <v>727.26340000000005</v>
      </c>
      <c r="AE3" s="120"/>
      <c r="AF3" s="120"/>
      <c r="AG3" s="120"/>
      <c r="AH3" s="123">
        <v>5.2800000000000004E-4</v>
      </c>
      <c r="AI3" s="123">
        <v>0.10353999999999999</v>
      </c>
      <c r="AJ3" s="123">
        <v>9.3999999999999997E-4</v>
      </c>
    </row>
    <row r="4" spans="1:36" ht="15" customHeight="1">
      <c r="A4" s="121">
        <v>526</v>
      </c>
      <c r="B4" s="121">
        <v>526</v>
      </c>
      <c r="C4" s="120" t="s">
        <v>1250</v>
      </c>
      <c r="D4" s="121">
        <v>514401702</v>
      </c>
      <c r="E4" s="120" t="s">
        <v>308</v>
      </c>
      <c r="F4" s="120" t="s">
        <v>1251</v>
      </c>
      <c r="G4" s="121" t="s">
        <v>1252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439</v>
      </c>
      <c r="O4" s="120" t="s">
        <v>338</v>
      </c>
      <c r="P4" s="120" t="s">
        <v>1253</v>
      </c>
      <c r="Q4" s="120" t="s">
        <v>412</v>
      </c>
      <c r="R4" s="120" t="s">
        <v>406</v>
      </c>
      <c r="S4" s="120" t="s">
        <v>1215</v>
      </c>
      <c r="T4" s="122">
        <v>3.06</v>
      </c>
      <c r="U4" s="124">
        <v>47027</v>
      </c>
      <c r="V4" s="123">
        <v>2.7E-2</v>
      </c>
      <c r="W4" s="123">
        <v>3.2500000000000001E-2</v>
      </c>
      <c r="X4" s="120" t="s">
        <v>411</v>
      </c>
      <c r="Y4" s="120"/>
      <c r="Z4" s="122">
        <v>817125.16</v>
      </c>
      <c r="AA4" s="122">
        <v>1</v>
      </c>
      <c r="AB4" s="122">
        <v>112.11</v>
      </c>
      <c r="AC4" s="120"/>
      <c r="AD4" s="122">
        <v>916.07902000000001</v>
      </c>
      <c r="AE4" s="120"/>
      <c r="AF4" s="120"/>
      <c r="AG4" s="120"/>
      <c r="AH4" s="123">
        <v>9.7099999999999997E-4</v>
      </c>
      <c r="AI4" s="123">
        <v>0.13042100000000001</v>
      </c>
      <c r="AJ4" s="123">
        <v>1.1850000000000001E-3</v>
      </c>
    </row>
    <row r="5" spans="1:36" ht="15" customHeight="1">
      <c r="A5" s="121">
        <v>526</v>
      </c>
      <c r="B5" s="121">
        <v>526</v>
      </c>
      <c r="C5" s="120" t="s">
        <v>1254</v>
      </c>
      <c r="D5" s="121">
        <v>510960719</v>
      </c>
      <c r="E5" s="120" t="s">
        <v>308</v>
      </c>
      <c r="F5" s="120" t="s">
        <v>1255</v>
      </c>
      <c r="G5" s="121" t="s">
        <v>1256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463</v>
      </c>
      <c r="O5" s="120" t="s">
        <v>338</v>
      </c>
      <c r="P5" s="120" t="s">
        <v>1257</v>
      </c>
      <c r="Q5" s="120" t="s">
        <v>414</v>
      </c>
      <c r="R5" s="120" t="s">
        <v>406</v>
      </c>
      <c r="S5" s="120" t="s">
        <v>1215</v>
      </c>
      <c r="T5" s="122">
        <v>5.71</v>
      </c>
      <c r="U5" s="124">
        <v>48579</v>
      </c>
      <c r="V5" s="123">
        <v>2.4799999999999999E-2</v>
      </c>
      <c r="W5" s="123">
        <v>3.3399999999999999E-2</v>
      </c>
      <c r="X5" s="120" t="s">
        <v>411</v>
      </c>
      <c r="Y5" s="120"/>
      <c r="Z5" s="122">
        <v>659747</v>
      </c>
      <c r="AA5" s="122">
        <v>1</v>
      </c>
      <c r="AB5" s="122">
        <v>108.31</v>
      </c>
      <c r="AC5" s="120"/>
      <c r="AD5" s="122">
        <v>714.57198000000005</v>
      </c>
      <c r="AE5" s="120"/>
      <c r="AF5" s="120"/>
      <c r="AG5" s="120"/>
      <c r="AH5" s="123">
        <v>2.0000000000000001E-4</v>
      </c>
      <c r="AI5" s="123">
        <v>0.101733</v>
      </c>
      <c r="AJ5" s="123">
        <v>9.2400000000000002E-4</v>
      </c>
    </row>
    <row r="6" spans="1:36" ht="15" customHeight="1">
      <c r="A6" s="121">
        <v>526</v>
      </c>
      <c r="B6" s="121">
        <v>526</v>
      </c>
      <c r="C6" s="120" t="s">
        <v>1258</v>
      </c>
      <c r="D6" s="121">
        <v>520026683</v>
      </c>
      <c r="E6" s="120" t="s">
        <v>308</v>
      </c>
      <c r="F6" s="120" t="s">
        <v>1259</v>
      </c>
      <c r="G6" s="121" t="s">
        <v>1260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463</v>
      </c>
      <c r="O6" s="120" t="s">
        <v>338</v>
      </c>
      <c r="P6" s="120" t="s">
        <v>1261</v>
      </c>
      <c r="Q6" s="120" t="s">
        <v>311</v>
      </c>
      <c r="R6" s="120" t="s">
        <v>406</v>
      </c>
      <c r="S6" s="120" t="s">
        <v>1215</v>
      </c>
      <c r="T6" s="122">
        <v>5.81</v>
      </c>
      <c r="U6" s="124">
        <v>48218</v>
      </c>
      <c r="V6" s="123">
        <v>9.1999999999999998E-3</v>
      </c>
      <c r="W6" s="123">
        <v>3.5099999999999999E-2</v>
      </c>
      <c r="X6" s="120" t="s">
        <v>411</v>
      </c>
      <c r="Y6" s="120"/>
      <c r="Z6" s="122">
        <v>812346</v>
      </c>
      <c r="AA6" s="122">
        <v>1</v>
      </c>
      <c r="AB6" s="122">
        <v>98.59</v>
      </c>
      <c r="AC6" s="120"/>
      <c r="AD6" s="122">
        <v>800.89192000000003</v>
      </c>
      <c r="AE6" s="120"/>
      <c r="AF6" s="120"/>
      <c r="AG6" s="120"/>
      <c r="AH6" s="123">
        <v>3.1399999999999999E-4</v>
      </c>
      <c r="AI6" s="123">
        <v>0.114022</v>
      </c>
      <c r="AJ6" s="123">
        <v>1.036E-3</v>
      </c>
    </row>
    <row r="7" spans="1:36" ht="15" customHeight="1">
      <c r="A7" s="121">
        <v>526</v>
      </c>
      <c r="B7" s="121">
        <v>526</v>
      </c>
      <c r="C7" s="120" t="s">
        <v>1262</v>
      </c>
      <c r="D7" s="121">
        <v>520018078</v>
      </c>
      <c r="E7" s="120" t="s">
        <v>308</v>
      </c>
      <c r="F7" s="120" t="s">
        <v>1263</v>
      </c>
      <c r="G7" s="121" t="s">
        <v>1264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1265</v>
      </c>
      <c r="Q7" s="120" t="s">
        <v>414</v>
      </c>
      <c r="R7" s="120" t="s">
        <v>406</v>
      </c>
      <c r="S7" s="120" t="s">
        <v>1215</v>
      </c>
      <c r="T7" s="122">
        <v>5.39</v>
      </c>
      <c r="U7" s="124">
        <v>47447</v>
      </c>
      <c r="V7" s="123">
        <v>1E-3</v>
      </c>
      <c r="W7" s="123">
        <v>2.58E-2</v>
      </c>
      <c r="X7" s="120" t="s">
        <v>411</v>
      </c>
      <c r="Y7" s="120"/>
      <c r="Z7" s="122">
        <v>626769</v>
      </c>
      <c r="AA7" s="122">
        <v>1</v>
      </c>
      <c r="AB7" s="122">
        <v>97.13</v>
      </c>
      <c r="AC7" s="120"/>
      <c r="AD7" s="122">
        <v>608.78072999999995</v>
      </c>
      <c r="AE7" s="120"/>
      <c r="AF7" s="120"/>
      <c r="AG7" s="120"/>
      <c r="AH7" s="123">
        <v>2.52E-4</v>
      </c>
      <c r="AI7" s="123">
        <v>8.6670999999999998E-2</v>
      </c>
      <c r="AJ7" s="123">
        <v>7.8700000000000005E-4</v>
      </c>
    </row>
    <row r="8" spans="1:36" ht="15" customHeight="1">
      <c r="A8" s="121">
        <v>526</v>
      </c>
      <c r="B8" s="121">
        <v>526</v>
      </c>
      <c r="C8" s="120" t="s">
        <v>1266</v>
      </c>
      <c r="D8" s="121">
        <v>520029935</v>
      </c>
      <c r="E8" s="120" t="s">
        <v>308</v>
      </c>
      <c r="F8" s="120" t="s">
        <v>1267</v>
      </c>
      <c r="G8" s="121" t="s">
        <v>1268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1208</v>
      </c>
      <c r="Q8" s="120" t="s">
        <v>412</v>
      </c>
      <c r="R8" s="120" t="s">
        <v>406</v>
      </c>
      <c r="S8" s="120" t="s">
        <v>1215</v>
      </c>
      <c r="T8" s="122">
        <v>3.96</v>
      </c>
      <c r="U8" s="124">
        <v>48441</v>
      </c>
      <c r="V8" s="123">
        <v>2E-3</v>
      </c>
      <c r="W8" s="123">
        <v>2.58E-2</v>
      </c>
      <c r="X8" s="120" t="s">
        <v>411</v>
      </c>
      <c r="Y8" s="120"/>
      <c r="Z8" s="122">
        <v>683372.61</v>
      </c>
      <c r="AA8" s="122">
        <v>1</v>
      </c>
      <c r="AB8" s="122">
        <v>100.85</v>
      </c>
      <c r="AC8" s="120"/>
      <c r="AD8" s="122">
        <v>689.18128000000002</v>
      </c>
      <c r="AE8" s="120"/>
      <c r="AF8" s="120"/>
      <c r="AG8" s="120"/>
      <c r="AH8" s="123">
        <v>1.76E-4</v>
      </c>
      <c r="AI8" s="123">
        <v>9.8117999999999997E-2</v>
      </c>
      <c r="AJ8" s="123">
        <v>8.9099999999999997E-4</v>
      </c>
    </row>
    <row r="9" spans="1:36" ht="15" customHeight="1">
      <c r="A9" s="121">
        <v>526</v>
      </c>
      <c r="B9" s="121">
        <v>526</v>
      </c>
      <c r="C9" s="120" t="s">
        <v>1269</v>
      </c>
      <c r="D9" s="121">
        <v>513893123</v>
      </c>
      <c r="E9" s="120" t="s">
        <v>308</v>
      </c>
      <c r="F9" s="120" t="s">
        <v>1270</v>
      </c>
      <c r="G9" s="121" t="s">
        <v>1271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442</v>
      </c>
      <c r="O9" s="120" t="s">
        <v>338</v>
      </c>
      <c r="P9" s="120" t="s">
        <v>1272</v>
      </c>
      <c r="Q9" s="120" t="s">
        <v>414</v>
      </c>
      <c r="R9" s="120" t="s">
        <v>406</v>
      </c>
      <c r="S9" s="120" t="s">
        <v>1215</v>
      </c>
      <c r="T9" s="122">
        <v>3.22</v>
      </c>
      <c r="U9" s="124">
        <v>48060</v>
      </c>
      <c r="V9" s="123">
        <v>0.01</v>
      </c>
      <c r="W9" s="123">
        <v>3.5700000000000003E-2</v>
      </c>
      <c r="X9" s="120" t="s">
        <v>411</v>
      </c>
      <c r="Y9" s="120"/>
      <c r="Z9" s="122">
        <v>1059542</v>
      </c>
      <c r="AA9" s="122">
        <v>1</v>
      </c>
      <c r="AB9" s="122">
        <v>102.46</v>
      </c>
      <c r="AC9" s="120"/>
      <c r="AD9" s="122">
        <v>1085.60673</v>
      </c>
      <c r="AE9" s="120"/>
      <c r="AF9" s="120"/>
      <c r="AG9" s="120"/>
      <c r="AH9" s="123">
        <v>6.2299999999999996E-4</v>
      </c>
      <c r="AI9" s="123">
        <v>0.154557</v>
      </c>
      <c r="AJ9" s="123">
        <v>1.4040000000000001E-3</v>
      </c>
    </row>
    <row r="10" spans="1:36" ht="15" customHeight="1">
      <c r="A10" s="121">
        <v>526</v>
      </c>
      <c r="B10" s="121">
        <v>526</v>
      </c>
      <c r="C10" s="120" t="s">
        <v>1273</v>
      </c>
      <c r="D10" s="121">
        <v>520000472</v>
      </c>
      <c r="E10" s="120" t="s">
        <v>308</v>
      </c>
      <c r="F10" s="120" t="s">
        <v>1274</v>
      </c>
      <c r="G10" s="121" t="s">
        <v>1275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439</v>
      </c>
      <c r="O10" s="120" t="s">
        <v>338</v>
      </c>
      <c r="P10" s="120" t="s">
        <v>1276</v>
      </c>
      <c r="Q10" s="120" t="s">
        <v>311</v>
      </c>
      <c r="R10" s="120" t="s">
        <v>406</v>
      </c>
      <c r="S10" s="120" t="s">
        <v>1215</v>
      </c>
      <c r="T10" s="122">
        <v>3.63</v>
      </c>
      <c r="U10" s="124">
        <v>47220</v>
      </c>
      <c r="V10" s="123">
        <v>3.85E-2</v>
      </c>
      <c r="W10" s="123">
        <v>2.4899999999999999E-2</v>
      </c>
      <c r="X10" s="120" t="s">
        <v>411</v>
      </c>
      <c r="Y10" s="120"/>
      <c r="Z10" s="122">
        <v>0.53</v>
      </c>
      <c r="AA10" s="122">
        <v>1</v>
      </c>
      <c r="AB10" s="122">
        <v>121.05</v>
      </c>
      <c r="AC10" s="120"/>
      <c r="AD10" s="122">
        <v>6.4000000000000005E-4</v>
      </c>
      <c r="AE10" s="120"/>
      <c r="AF10" s="120"/>
      <c r="AG10" s="120"/>
      <c r="AH10" s="123">
        <v>0</v>
      </c>
      <c r="AI10" s="123">
        <v>0</v>
      </c>
      <c r="AJ10" s="123">
        <v>0</v>
      </c>
    </row>
    <row r="11" spans="1:36" ht="15" customHeight="1">
      <c r="A11" s="121">
        <v>526</v>
      </c>
      <c r="B11" s="121">
        <v>526</v>
      </c>
      <c r="C11" s="120" t="s">
        <v>1277</v>
      </c>
      <c r="D11" s="121">
        <v>513623314</v>
      </c>
      <c r="E11" s="120" t="s">
        <v>308</v>
      </c>
      <c r="F11" s="120" t="s">
        <v>1278</v>
      </c>
      <c r="G11" s="121" t="s">
        <v>1279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463</v>
      </c>
      <c r="O11" s="120" t="s">
        <v>338</v>
      </c>
      <c r="P11" s="120" t="s">
        <v>1280</v>
      </c>
      <c r="Q11" s="120" t="s">
        <v>414</v>
      </c>
      <c r="R11" s="120" t="s">
        <v>406</v>
      </c>
      <c r="S11" s="120" t="s">
        <v>1215</v>
      </c>
      <c r="T11" s="122">
        <v>4.45</v>
      </c>
      <c r="U11" s="124">
        <v>47937</v>
      </c>
      <c r="V11" s="123">
        <v>1.3299999999999999E-2</v>
      </c>
      <c r="W11" s="123">
        <v>3.5499999999999997E-2</v>
      </c>
      <c r="X11" s="120" t="s">
        <v>411</v>
      </c>
      <c r="Y11" s="120"/>
      <c r="Z11" s="122">
        <v>805838</v>
      </c>
      <c r="AA11" s="122">
        <v>1</v>
      </c>
      <c r="AB11" s="122">
        <v>103.22</v>
      </c>
      <c r="AC11" s="120"/>
      <c r="AD11" s="122">
        <v>831.78598</v>
      </c>
      <c r="AE11" s="120"/>
      <c r="AF11" s="120"/>
      <c r="AG11" s="120"/>
      <c r="AH11" s="123">
        <v>6.78E-4</v>
      </c>
      <c r="AI11" s="123">
        <v>0.11842</v>
      </c>
      <c r="AJ11" s="123">
        <v>1.075E-3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1"/>
  <sheetViews>
    <sheetView rightToLeft="1" topLeftCell="E1" workbookViewId="0">
      <selection activeCell="K19" sqref="K1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25" bestFit="1" customWidth="1"/>
    <col min="4" max="4" width="9.875" bestFit="1" customWidth="1"/>
    <col min="5" max="5" width="9.625" bestFit="1" customWidth="1"/>
    <col min="6" max="6" width="17.875" bestFit="1" customWidth="1"/>
    <col min="7" max="7" width="12.2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10.5" bestFit="1" customWidth="1"/>
    <col min="17" max="17" width="10.875" bestFit="1" customWidth="1"/>
    <col min="18" max="18" width="8.75" bestFit="1" customWidth="1"/>
    <col min="19" max="19" width="11.625" customWidth="1"/>
    <col min="20" max="20" width="9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526</v>
      </c>
      <c r="B2" s="121">
        <v>526</v>
      </c>
      <c r="C2" s="120" t="s">
        <v>1281</v>
      </c>
      <c r="D2" s="121">
        <v>520000522</v>
      </c>
      <c r="E2" s="120" t="s">
        <v>308</v>
      </c>
      <c r="F2" s="120" t="s">
        <v>1282</v>
      </c>
      <c r="G2" s="121" t="s">
        <v>1283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447</v>
      </c>
      <c r="O2" s="120" t="s">
        <v>338</v>
      </c>
      <c r="P2" s="120" t="s">
        <v>1215</v>
      </c>
      <c r="Q2" s="122">
        <v>10601</v>
      </c>
      <c r="R2" s="122">
        <v>1</v>
      </c>
      <c r="S2" s="122">
        <v>13080</v>
      </c>
      <c r="T2" s="122"/>
      <c r="U2" s="122">
        <v>1386.6107999999999</v>
      </c>
      <c r="V2" s="123">
        <v>4.1E-5</v>
      </c>
      <c r="W2" s="123">
        <v>0.187968</v>
      </c>
      <c r="X2" s="123">
        <v>1.7930000000000001E-3</v>
      </c>
    </row>
    <row r="3" spans="1:26" ht="15" customHeight="1">
      <c r="A3" s="121">
        <v>526</v>
      </c>
      <c r="B3" s="121">
        <v>526</v>
      </c>
      <c r="C3" s="120" t="s">
        <v>1284</v>
      </c>
      <c r="D3" s="121">
        <v>520033234</v>
      </c>
      <c r="E3" s="120" t="s">
        <v>308</v>
      </c>
      <c r="F3" s="120" t="s">
        <v>1285</v>
      </c>
      <c r="G3" s="121" t="s">
        <v>1286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464</v>
      </c>
      <c r="O3" s="120" t="s">
        <v>338</v>
      </c>
      <c r="P3" s="120" t="s">
        <v>1215</v>
      </c>
      <c r="Q3" s="122">
        <v>50238</v>
      </c>
      <c r="R3" s="122">
        <v>1</v>
      </c>
      <c r="S3" s="122">
        <v>881.8</v>
      </c>
      <c r="T3" s="120"/>
      <c r="U3" s="122">
        <v>442.99867999999998</v>
      </c>
      <c r="V3" s="123">
        <v>2.6899999999999998E-4</v>
      </c>
      <c r="W3" s="123">
        <v>6.0052000000000001E-2</v>
      </c>
      <c r="X3" s="123">
        <v>5.7300000000000005E-4</v>
      </c>
    </row>
    <row r="4" spans="1:26" ht="15" customHeight="1">
      <c r="A4" s="121">
        <v>526</v>
      </c>
      <c r="B4" s="121">
        <v>526</v>
      </c>
      <c r="C4" s="120" t="s">
        <v>1287</v>
      </c>
      <c r="D4" s="121">
        <v>520044322</v>
      </c>
      <c r="E4" s="120" t="s">
        <v>308</v>
      </c>
      <c r="F4" s="120" t="s">
        <v>1288</v>
      </c>
      <c r="G4" s="121" t="s">
        <v>1289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453</v>
      </c>
      <c r="O4" s="120" t="s">
        <v>338</v>
      </c>
      <c r="P4" s="120" t="s">
        <v>1215</v>
      </c>
      <c r="Q4" s="122">
        <v>1111</v>
      </c>
      <c r="R4" s="122">
        <v>1</v>
      </c>
      <c r="S4" s="122">
        <v>39520</v>
      </c>
      <c r="T4" s="120"/>
      <c r="U4" s="122">
        <v>439.06720000000001</v>
      </c>
      <c r="V4" s="123">
        <v>5.8999999999999998E-5</v>
      </c>
      <c r="W4" s="123">
        <v>5.9519000000000002E-2</v>
      </c>
      <c r="X4" s="123">
        <v>5.6700000000000001E-4</v>
      </c>
    </row>
    <row r="5" spans="1:26" ht="15" customHeight="1">
      <c r="A5" s="121">
        <v>526</v>
      </c>
      <c r="B5" s="121">
        <v>526</v>
      </c>
      <c r="C5" s="120" t="s">
        <v>1290</v>
      </c>
      <c r="D5" s="121">
        <v>520007469</v>
      </c>
      <c r="E5" s="120" t="s">
        <v>308</v>
      </c>
      <c r="F5" s="120" t="s">
        <v>1290</v>
      </c>
      <c r="G5" s="121" t="s">
        <v>1291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444</v>
      </c>
      <c r="O5" s="120" t="s">
        <v>338</v>
      </c>
      <c r="P5" s="120" t="s">
        <v>1215</v>
      </c>
      <c r="Q5" s="122">
        <v>9094</v>
      </c>
      <c r="R5" s="122">
        <v>1</v>
      </c>
      <c r="S5" s="122">
        <v>8960</v>
      </c>
      <c r="T5" s="120"/>
      <c r="U5" s="122">
        <v>814.82240000000002</v>
      </c>
      <c r="V5" s="123">
        <v>1.4300000000000001E-4</v>
      </c>
      <c r="W5" s="123">
        <v>0.110456</v>
      </c>
      <c r="X5" s="123">
        <v>1.054E-3</v>
      </c>
    </row>
    <row r="6" spans="1:26" ht="15" customHeight="1">
      <c r="A6" s="121">
        <v>526</v>
      </c>
      <c r="B6" s="121">
        <v>526</v>
      </c>
      <c r="C6" s="120" t="s">
        <v>1292</v>
      </c>
      <c r="D6" s="121">
        <v>520036872</v>
      </c>
      <c r="E6" s="120" t="s">
        <v>308</v>
      </c>
      <c r="F6" s="120" t="s">
        <v>1292</v>
      </c>
      <c r="G6" s="121" t="s">
        <v>1293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479</v>
      </c>
      <c r="O6" s="120" t="s">
        <v>338</v>
      </c>
      <c r="P6" s="120" t="s">
        <v>1215</v>
      </c>
      <c r="Q6" s="122">
        <v>969</v>
      </c>
      <c r="R6" s="122">
        <v>1</v>
      </c>
      <c r="S6" s="122">
        <v>64400</v>
      </c>
      <c r="T6" s="120"/>
      <c r="U6" s="122">
        <v>624.03599999999994</v>
      </c>
      <c r="V6" s="123">
        <v>1.2E-5</v>
      </c>
      <c r="W6" s="123">
        <v>8.4593000000000002E-2</v>
      </c>
      <c r="X6" s="123">
        <v>8.0699999999999999E-4</v>
      </c>
    </row>
    <row r="7" spans="1:26" ht="15" customHeight="1">
      <c r="A7" s="121">
        <v>526</v>
      </c>
      <c r="B7" s="121">
        <v>526</v>
      </c>
      <c r="C7" s="120" t="s">
        <v>1294</v>
      </c>
      <c r="D7" s="121">
        <v>520038506</v>
      </c>
      <c r="E7" s="120" t="s">
        <v>308</v>
      </c>
      <c r="F7" s="120" t="s">
        <v>1295</v>
      </c>
      <c r="G7" s="121" t="s">
        <v>1296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463</v>
      </c>
      <c r="O7" s="120" t="s">
        <v>338</v>
      </c>
      <c r="P7" s="120" t="s">
        <v>1215</v>
      </c>
      <c r="Q7" s="122">
        <v>26112</v>
      </c>
      <c r="R7" s="122">
        <v>1</v>
      </c>
      <c r="S7" s="122">
        <v>2350</v>
      </c>
      <c r="T7" s="120"/>
      <c r="U7" s="122">
        <v>613.63199999999995</v>
      </c>
      <c r="V7" s="123">
        <v>1.45E-4</v>
      </c>
      <c r="W7" s="123">
        <v>8.3183000000000007E-2</v>
      </c>
      <c r="X7" s="123">
        <v>7.9299999999999998E-4</v>
      </c>
    </row>
    <row r="8" spans="1:26" ht="15" customHeight="1">
      <c r="A8" s="121">
        <v>526</v>
      </c>
      <c r="B8" s="121">
        <v>526</v>
      </c>
      <c r="C8" s="120" t="s">
        <v>1297</v>
      </c>
      <c r="D8" s="121">
        <v>520029083</v>
      </c>
      <c r="E8" s="120" t="s">
        <v>308</v>
      </c>
      <c r="F8" s="120" t="s">
        <v>1298</v>
      </c>
      <c r="G8" s="121" t="s">
        <v>1299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1215</v>
      </c>
      <c r="Q8" s="122">
        <v>4754</v>
      </c>
      <c r="R8" s="122">
        <v>1</v>
      </c>
      <c r="S8" s="122">
        <v>14410</v>
      </c>
      <c r="T8" s="120"/>
      <c r="U8" s="122">
        <v>685.05139999999994</v>
      </c>
      <c r="V8" s="123">
        <v>4.6999999999999997E-5</v>
      </c>
      <c r="W8" s="123">
        <v>9.2865000000000003E-2</v>
      </c>
      <c r="X8" s="123">
        <v>8.8599999999999996E-4</v>
      </c>
    </row>
    <row r="9" spans="1:26" ht="15" customHeight="1">
      <c r="A9" s="121">
        <v>526</v>
      </c>
      <c r="B9" s="121">
        <v>526</v>
      </c>
      <c r="C9" s="120" t="s">
        <v>1300</v>
      </c>
      <c r="D9" s="121">
        <v>520036120</v>
      </c>
      <c r="E9" s="120" t="s">
        <v>308</v>
      </c>
      <c r="F9" s="120" t="s">
        <v>1301</v>
      </c>
      <c r="G9" s="121" t="s">
        <v>1302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444</v>
      </c>
      <c r="O9" s="120" t="s">
        <v>338</v>
      </c>
      <c r="P9" s="120" t="s">
        <v>1215</v>
      </c>
      <c r="Q9" s="122">
        <v>10757</v>
      </c>
      <c r="R9" s="122">
        <v>1</v>
      </c>
      <c r="S9" s="122">
        <v>5291</v>
      </c>
      <c r="T9" s="120"/>
      <c r="U9" s="122">
        <v>569.15287000000001</v>
      </c>
      <c r="V9" s="123">
        <v>1.36E-4</v>
      </c>
      <c r="W9" s="123">
        <v>7.7154E-2</v>
      </c>
      <c r="X9" s="123">
        <v>7.36E-4</v>
      </c>
    </row>
    <row r="10" spans="1:26" ht="15" customHeight="1">
      <c r="A10" s="121">
        <v>526</v>
      </c>
      <c r="B10" s="121">
        <v>526</v>
      </c>
      <c r="C10" s="120" t="s">
        <v>1303</v>
      </c>
      <c r="D10" s="121">
        <v>520037789</v>
      </c>
      <c r="E10" s="120" t="s">
        <v>308</v>
      </c>
      <c r="F10" s="120" t="s">
        <v>1303</v>
      </c>
      <c r="G10" s="121" t="s">
        <v>1304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463</v>
      </c>
      <c r="O10" s="120" t="s">
        <v>338</v>
      </c>
      <c r="P10" s="120" t="s">
        <v>1215</v>
      </c>
      <c r="Q10" s="122">
        <v>2041</v>
      </c>
      <c r="R10" s="122">
        <v>1</v>
      </c>
      <c r="S10" s="122">
        <v>24710</v>
      </c>
      <c r="T10" s="120"/>
      <c r="U10" s="122">
        <v>504.33109999999999</v>
      </c>
      <c r="V10" s="123">
        <v>4.1999999999999998E-5</v>
      </c>
      <c r="W10" s="123">
        <v>6.8365999999999996E-2</v>
      </c>
      <c r="X10" s="123">
        <v>6.5200000000000002E-4</v>
      </c>
    </row>
    <row r="11" spans="1:26" ht="15" customHeight="1">
      <c r="A11" s="121">
        <v>526</v>
      </c>
      <c r="B11" s="121">
        <v>526</v>
      </c>
      <c r="C11" s="120" t="s">
        <v>1305</v>
      </c>
      <c r="D11" s="121">
        <v>520013954</v>
      </c>
      <c r="E11" s="120" t="s">
        <v>308</v>
      </c>
      <c r="F11" s="120" t="s">
        <v>1305</v>
      </c>
      <c r="G11" s="121" t="s">
        <v>1306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466</v>
      </c>
      <c r="O11" s="120" t="s">
        <v>338</v>
      </c>
      <c r="P11" s="120" t="s">
        <v>1215</v>
      </c>
      <c r="Q11" s="122">
        <v>21195</v>
      </c>
      <c r="R11" s="122">
        <v>1</v>
      </c>
      <c r="S11" s="122">
        <v>6120</v>
      </c>
      <c r="T11" s="120"/>
      <c r="U11" s="122">
        <v>1297.134</v>
      </c>
      <c r="V11" s="123">
        <v>1.7E-5</v>
      </c>
      <c r="W11" s="123">
        <v>0.17583799999999999</v>
      </c>
      <c r="X11" s="123">
        <v>1.6770000000000001E-3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7"/>
  <sheetViews>
    <sheetView rightToLeft="1" topLeftCell="J16" workbookViewId="0">
      <selection activeCell="V1" sqref="V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5" bestFit="1" customWidth="1"/>
    <col min="5" max="5" width="9.625" bestFit="1" customWidth="1"/>
    <col min="6" max="6" width="31.12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625" customWidth="1"/>
    <col min="19" max="19" width="8.5" bestFit="1" customWidth="1"/>
    <col min="20" max="20" width="10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0.7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526</v>
      </c>
      <c r="B2" s="121">
        <v>526</v>
      </c>
      <c r="C2" s="120" t="s">
        <v>1307</v>
      </c>
      <c r="D2" s="121">
        <v>511776783</v>
      </c>
      <c r="E2" s="120" t="s">
        <v>308</v>
      </c>
      <c r="F2" s="120" t="s">
        <v>1308</v>
      </c>
      <c r="G2" s="121" t="s">
        <v>1309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631</v>
      </c>
      <c r="N2" s="120" t="s">
        <v>338</v>
      </c>
      <c r="O2" s="120" t="s">
        <v>1215</v>
      </c>
      <c r="P2" s="122">
        <v>698440</v>
      </c>
      <c r="Q2" s="122">
        <v>1</v>
      </c>
      <c r="R2" s="122">
        <v>383.33</v>
      </c>
      <c r="S2" s="122"/>
      <c r="T2" s="122">
        <v>2677.33005</v>
      </c>
      <c r="U2" s="123">
        <v>2.5579999999999999E-3</v>
      </c>
      <c r="V2" s="123">
        <v>4.4900000000000001E-3</v>
      </c>
      <c r="W2" s="123">
        <v>3.4629999999999999E-3</v>
      </c>
    </row>
    <row r="3" spans="1:26" ht="15" customHeight="1">
      <c r="A3" s="121">
        <v>526</v>
      </c>
      <c r="B3" s="121">
        <v>526</v>
      </c>
      <c r="C3" s="120" t="s">
        <v>1310</v>
      </c>
      <c r="D3" s="121">
        <v>510938608</v>
      </c>
      <c r="E3" s="120" t="s">
        <v>308</v>
      </c>
      <c r="F3" s="120" t="s">
        <v>1311</v>
      </c>
      <c r="G3" s="121" t="s">
        <v>1312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626</v>
      </c>
      <c r="N3" s="120" t="s">
        <v>338</v>
      </c>
      <c r="O3" s="120" t="s">
        <v>1215</v>
      </c>
      <c r="P3" s="122">
        <v>748133</v>
      </c>
      <c r="Q3" s="122">
        <v>1</v>
      </c>
      <c r="R3" s="122">
        <v>3670.29</v>
      </c>
      <c r="S3" s="122"/>
      <c r="T3" s="122">
        <v>27458.650689999999</v>
      </c>
      <c r="U3" s="123">
        <v>7.2595000000000007E-2</v>
      </c>
      <c r="V3" s="123">
        <v>4.6051000000000002E-2</v>
      </c>
      <c r="W3" s="123">
        <v>3.5519000000000002E-2</v>
      </c>
    </row>
    <row r="4" spans="1:26" ht="15" customHeight="1">
      <c r="A4" s="121">
        <v>526</v>
      </c>
      <c r="B4" s="121">
        <v>526</v>
      </c>
      <c r="C4" s="120" t="s">
        <v>1310</v>
      </c>
      <c r="D4" s="121">
        <v>510938608</v>
      </c>
      <c r="E4" s="120" t="s">
        <v>308</v>
      </c>
      <c r="F4" s="120" t="s">
        <v>1313</v>
      </c>
      <c r="G4" s="121" t="s">
        <v>1314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573</v>
      </c>
      <c r="N4" s="120" t="s">
        <v>338</v>
      </c>
      <c r="O4" s="120" t="s">
        <v>1215</v>
      </c>
      <c r="P4" s="122">
        <v>41696.93</v>
      </c>
      <c r="Q4" s="122">
        <v>1</v>
      </c>
      <c r="R4" s="122">
        <v>19470</v>
      </c>
      <c r="S4" s="122"/>
      <c r="T4" s="122">
        <v>8118.3922700000003</v>
      </c>
      <c r="U4" s="123">
        <v>1.304E-3</v>
      </c>
      <c r="V4" s="123">
        <v>1.3615E-2</v>
      </c>
      <c r="W4" s="123">
        <v>1.0501E-2</v>
      </c>
    </row>
    <row r="5" spans="1:26" ht="15" customHeight="1">
      <c r="A5" s="121">
        <v>526</v>
      </c>
      <c r="B5" s="121">
        <v>526</v>
      </c>
      <c r="C5" s="120" t="s">
        <v>1310</v>
      </c>
      <c r="D5" s="121">
        <v>510938608</v>
      </c>
      <c r="E5" s="120" t="s">
        <v>308</v>
      </c>
      <c r="F5" s="120" t="s">
        <v>1315</v>
      </c>
      <c r="G5" s="121" t="s">
        <v>1316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1215</v>
      </c>
      <c r="P5" s="122">
        <v>0.39</v>
      </c>
      <c r="Q5" s="122">
        <v>1</v>
      </c>
      <c r="R5" s="122">
        <v>3605.5</v>
      </c>
      <c r="S5" s="122"/>
      <c r="T5" s="122">
        <v>1.406E-2</v>
      </c>
      <c r="U5" s="123">
        <v>0</v>
      </c>
      <c r="V5" s="123">
        <v>0</v>
      </c>
      <c r="W5" s="123">
        <v>0</v>
      </c>
    </row>
    <row r="6" spans="1:26" ht="15" customHeight="1">
      <c r="A6" s="121">
        <v>526</v>
      </c>
      <c r="B6" s="121">
        <v>526</v>
      </c>
      <c r="C6" s="120" t="s">
        <v>1317</v>
      </c>
      <c r="D6" s="132">
        <v>513765339</v>
      </c>
      <c r="E6" s="120" t="s">
        <v>308</v>
      </c>
      <c r="F6" s="120" t="s">
        <v>1318</v>
      </c>
      <c r="G6" s="121" t="s">
        <v>1319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3" t="s">
        <v>571</v>
      </c>
      <c r="N6" s="120" t="s">
        <v>338</v>
      </c>
      <c r="O6" s="120" t="s">
        <v>1215</v>
      </c>
      <c r="P6" s="122">
        <v>422827</v>
      </c>
      <c r="Q6" s="122">
        <v>1</v>
      </c>
      <c r="R6" s="122">
        <v>1915</v>
      </c>
      <c r="S6" s="122"/>
      <c r="T6" s="122">
        <v>8097.1370500000003</v>
      </c>
      <c r="U6" s="123">
        <v>1.0529999999999999E-3</v>
      </c>
      <c r="V6" s="123">
        <v>1.3579000000000001E-2</v>
      </c>
      <c r="W6" s="123">
        <v>1.0474000000000001E-2</v>
      </c>
    </row>
    <row r="7" spans="1:26" ht="15" customHeight="1">
      <c r="A7" s="121">
        <v>526</v>
      </c>
      <c r="B7" s="121">
        <v>526</v>
      </c>
      <c r="C7" s="120" t="s">
        <v>1317</v>
      </c>
      <c r="D7" s="132">
        <v>513765339</v>
      </c>
      <c r="E7" s="120" t="s">
        <v>308</v>
      </c>
      <c r="F7" s="120" t="s">
        <v>1320</v>
      </c>
      <c r="G7" s="121" t="s">
        <v>1321</v>
      </c>
      <c r="H7" s="120" t="s">
        <v>320</v>
      </c>
      <c r="I7" s="120" t="s">
        <v>967</v>
      </c>
      <c r="J7" s="120" t="s">
        <v>203</v>
      </c>
      <c r="K7" s="120" t="s">
        <v>203</v>
      </c>
      <c r="L7" s="120" t="s">
        <v>339</v>
      </c>
      <c r="M7" s="130" t="s">
        <v>574</v>
      </c>
      <c r="N7" s="120" t="s">
        <v>338</v>
      </c>
      <c r="O7" s="120" t="s">
        <v>1215</v>
      </c>
      <c r="P7" s="122">
        <v>510876</v>
      </c>
      <c r="Q7" s="122">
        <v>1</v>
      </c>
      <c r="R7" s="122">
        <v>348.38</v>
      </c>
      <c r="S7" s="122"/>
      <c r="T7" s="122">
        <v>1779.78981</v>
      </c>
      <c r="U7" s="123">
        <v>5.3499999999999999E-4</v>
      </c>
      <c r="V7" s="123">
        <v>2.9840000000000001E-3</v>
      </c>
      <c r="W7" s="123">
        <v>2.3019999999999998E-3</v>
      </c>
    </row>
    <row r="8" spans="1:26" ht="15" customHeight="1">
      <c r="A8" s="121">
        <v>526</v>
      </c>
      <c r="B8" s="121">
        <v>526</v>
      </c>
      <c r="C8" s="120" t="s">
        <v>1322</v>
      </c>
      <c r="D8" s="121">
        <v>513534974</v>
      </c>
      <c r="E8" s="120" t="s">
        <v>308</v>
      </c>
      <c r="F8" s="120" t="s">
        <v>1323</v>
      </c>
      <c r="G8" s="121" t="s">
        <v>1324</v>
      </c>
      <c r="H8" s="120" t="s">
        <v>320</v>
      </c>
      <c r="I8" s="120" t="s">
        <v>967</v>
      </c>
      <c r="J8" s="120" t="s">
        <v>203</v>
      </c>
      <c r="K8" s="120" t="s">
        <v>203</v>
      </c>
      <c r="L8" s="120" t="s">
        <v>339</v>
      </c>
      <c r="M8" s="130" t="s">
        <v>575</v>
      </c>
      <c r="N8" s="120" t="s">
        <v>338</v>
      </c>
      <c r="O8" s="120" t="s">
        <v>1215</v>
      </c>
      <c r="P8" s="122">
        <v>1640386</v>
      </c>
      <c r="Q8" s="122">
        <v>1</v>
      </c>
      <c r="R8" s="122">
        <v>356.58</v>
      </c>
      <c r="S8" s="122"/>
      <c r="T8" s="122">
        <v>5849.2884000000004</v>
      </c>
      <c r="U8" s="123">
        <v>1.204E-3</v>
      </c>
      <c r="V8" s="123">
        <v>9.809E-3</v>
      </c>
      <c r="W8" s="123">
        <v>7.5659999999999998E-3</v>
      </c>
    </row>
    <row r="9" spans="1:26" ht="15" customHeight="1">
      <c r="A9" s="121">
        <v>526</v>
      </c>
      <c r="B9" s="121">
        <v>526</v>
      </c>
      <c r="C9" s="120" t="s">
        <v>1307</v>
      </c>
      <c r="D9" s="121">
        <v>511776783</v>
      </c>
      <c r="E9" s="120" t="s">
        <v>308</v>
      </c>
      <c r="F9" s="120" t="s">
        <v>1325</v>
      </c>
      <c r="G9" s="121" t="s">
        <v>1326</v>
      </c>
      <c r="H9" s="120" t="s">
        <v>320</v>
      </c>
      <c r="I9" s="120" t="s">
        <v>965</v>
      </c>
      <c r="J9" s="120" t="s">
        <v>203</v>
      </c>
      <c r="K9" s="120" t="s">
        <v>203</v>
      </c>
      <c r="L9" s="120" t="s">
        <v>339</v>
      </c>
      <c r="M9" s="134" t="s">
        <v>694</v>
      </c>
      <c r="N9" s="120" t="s">
        <v>338</v>
      </c>
      <c r="O9" s="120" t="s">
        <v>1215</v>
      </c>
      <c r="P9" s="122">
        <v>1745455</v>
      </c>
      <c r="Q9" s="122">
        <v>1</v>
      </c>
      <c r="R9" s="122">
        <v>141.80000000000001</v>
      </c>
      <c r="S9" s="122"/>
      <c r="T9" s="122">
        <v>2475.05519</v>
      </c>
      <c r="U9" s="123">
        <v>2.9090000000000001E-3</v>
      </c>
      <c r="V9" s="123">
        <v>4.15E-3</v>
      </c>
      <c r="W9" s="123">
        <v>3.2009999999999999E-3</v>
      </c>
    </row>
    <row r="10" spans="1:26" ht="15" customHeight="1">
      <c r="A10" s="121">
        <v>526</v>
      </c>
      <c r="B10" s="121">
        <v>526</v>
      </c>
      <c r="C10" s="120" t="s">
        <v>1327</v>
      </c>
      <c r="D10" s="121">
        <v>514884485</v>
      </c>
      <c r="E10" s="120" t="s">
        <v>308</v>
      </c>
      <c r="F10" s="120" t="s">
        <v>1328</v>
      </c>
      <c r="G10" s="121" t="s">
        <v>1329</v>
      </c>
      <c r="H10" s="120" t="s">
        <v>320</v>
      </c>
      <c r="I10" s="120" t="s">
        <v>965</v>
      </c>
      <c r="J10" s="120" t="s">
        <v>203</v>
      </c>
      <c r="K10" s="120" t="s">
        <v>203</v>
      </c>
      <c r="L10" s="120" t="s">
        <v>339</v>
      </c>
      <c r="M10" s="130" t="s">
        <v>576</v>
      </c>
      <c r="N10" s="120" t="s">
        <v>338</v>
      </c>
      <c r="O10" s="120" t="s">
        <v>1215</v>
      </c>
      <c r="P10" s="122">
        <v>275733</v>
      </c>
      <c r="Q10" s="122">
        <v>1</v>
      </c>
      <c r="R10" s="122">
        <v>4959</v>
      </c>
      <c r="S10" s="122"/>
      <c r="T10" s="122">
        <v>13673.599469999999</v>
      </c>
      <c r="U10" s="123">
        <v>2.6769999999999999E-2</v>
      </c>
      <c r="V10" s="123">
        <v>2.2932000000000001E-2</v>
      </c>
      <c r="W10" s="123">
        <v>1.7687000000000001E-2</v>
      </c>
    </row>
    <row r="11" spans="1:26" ht="15" customHeight="1">
      <c r="A11" s="121">
        <v>526</v>
      </c>
      <c r="B11" s="121">
        <v>526</v>
      </c>
      <c r="C11" s="120" t="s">
        <v>1322</v>
      </c>
      <c r="D11" s="121">
        <v>513534974</v>
      </c>
      <c r="E11" s="120" t="s">
        <v>308</v>
      </c>
      <c r="F11" s="120" t="s">
        <v>1330</v>
      </c>
      <c r="G11" s="121" t="s">
        <v>1331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631</v>
      </c>
      <c r="N11" s="120" t="s">
        <v>338</v>
      </c>
      <c r="O11" s="120" t="s">
        <v>1215</v>
      </c>
      <c r="P11" s="122">
        <v>929115</v>
      </c>
      <c r="Q11" s="122">
        <v>1</v>
      </c>
      <c r="R11" s="122">
        <v>384.65</v>
      </c>
      <c r="S11" s="122"/>
      <c r="T11" s="122">
        <v>3573.84085</v>
      </c>
      <c r="U11" s="123">
        <v>1.2650000000000001E-3</v>
      </c>
      <c r="V11" s="123">
        <v>5.9930000000000001E-3</v>
      </c>
      <c r="W11" s="123">
        <v>4.6230000000000004E-3</v>
      </c>
    </row>
    <row r="12" spans="1:26" ht="15" customHeight="1">
      <c r="A12" s="121">
        <v>526</v>
      </c>
      <c r="B12" s="121">
        <v>526</v>
      </c>
      <c r="C12" s="120" t="s">
        <v>1332</v>
      </c>
      <c r="D12" s="121">
        <v>511303661</v>
      </c>
      <c r="E12" s="120" t="s">
        <v>308</v>
      </c>
      <c r="F12" s="120" t="s">
        <v>1333</v>
      </c>
      <c r="G12" s="121" t="s">
        <v>1334</v>
      </c>
      <c r="H12" s="120" t="s">
        <v>320</v>
      </c>
      <c r="I12" s="120" t="s">
        <v>965</v>
      </c>
      <c r="J12" s="120" t="s">
        <v>203</v>
      </c>
      <c r="K12" s="120" t="s">
        <v>203</v>
      </c>
      <c r="L12" s="120" t="s">
        <v>339</v>
      </c>
      <c r="M12" s="130" t="s">
        <v>573</v>
      </c>
      <c r="N12" s="120" t="s">
        <v>338</v>
      </c>
      <c r="O12" s="120" t="s">
        <v>1215</v>
      </c>
      <c r="P12" s="122">
        <v>1037543</v>
      </c>
      <c r="Q12" s="122">
        <v>1</v>
      </c>
      <c r="R12" s="122">
        <v>2671</v>
      </c>
      <c r="S12" s="122"/>
      <c r="T12" s="122">
        <v>27712.773529999999</v>
      </c>
      <c r="U12" s="123">
        <v>1.4822E-2</v>
      </c>
      <c r="V12" s="123">
        <v>4.6476999999999997E-2</v>
      </c>
      <c r="W12" s="123">
        <v>3.5847999999999998E-2</v>
      </c>
    </row>
    <row r="13" spans="1:26" ht="15" customHeight="1">
      <c r="A13" s="121">
        <v>526</v>
      </c>
      <c r="B13" s="121">
        <v>526</v>
      </c>
      <c r="C13" s="120" t="s">
        <v>1310</v>
      </c>
      <c r="D13" s="121">
        <v>510938608</v>
      </c>
      <c r="E13" s="120" t="s">
        <v>308</v>
      </c>
      <c r="F13" s="120" t="s">
        <v>1335</v>
      </c>
      <c r="G13" s="121" t="s">
        <v>1336</v>
      </c>
      <c r="H13" s="120" t="s">
        <v>320</v>
      </c>
      <c r="I13" s="120" t="s">
        <v>965</v>
      </c>
      <c r="J13" s="120" t="s">
        <v>203</v>
      </c>
      <c r="K13" s="120" t="s">
        <v>203</v>
      </c>
      <c r="L13" s="120" t="s">
        <v>339</v>
      </c>
      <c r="M13" s="130" t="s">
        <v>576</v>
      </c>
      <c r="N13" s="120" t="s">
        <v>338</v>
      </c>
      <c r="O13" s="120" t="s">
        <v>1215</v>
      </c>
      <c r="P13" s="122">
        <v>13158</v>
      </c>
      <c r="Q13" s="122">
        <v>1</v>
      </c>
      <c r="R13" s="122">
        <v>17150</v>
      </c>
      <c r="S13" s="122"/>
      <c r="T13" s="122">
        <v>2256.5970000000002</v>
      </c>
      <c r="U13" s="123">
        <v>3.77E-4</v>
      </c>
      <c r="V13" s="123">
        <v>3.784E-3</v>
      </c>
      <c r="W13" s="123">
        <v>2.9190000000000002E-3</v>
      </c>
    </row>
    <row r="14" spans="1:26" ht="15" customHeight="1">
      <c r="A14" s="121">
        <v>526</v>
      </c>
      <c r="B14" s="121">
        <v>526</v>
      </c>
      <c r="C14" s="120" t="s">
        <v>1307</v>
      </c>
      <c r="D14" s="121">
        <v>511776783</v>
      </c>
      <c r="E14" s="120" t="s">
        <v>308</v>
      </c>
      <c r="F14" s="120" t="s">
        <v>1337</v>
      </c>
      <c r="G14" s="121" t="s">
        <v>1338</v>
      </c>
      <c r="H14" s="120" t="s">
        <v>320</v>
      </c>
      <c r="I14" s="120" t="s">
        <v>967</v>
      </c>
      <c r="J14" s="120" t="s">
        <v>203</v>
      </c>
      <c r="K14" s="120" t="s">
        <v>203</v>
      </c>
      <c r="L14" s="120" t="s">
        <v>339</v>
      </c>
      <c r="M14" s="130" t="s">
        <v>574</v>
      </c>
      <c r="N14" s="120" t="s">
        <v>338</v>
      </c>
      <c r="O14" s="120" t="s">
        <v>1215</v>
      </c>
      <c r="P14" s="122">
        <v>7864470</v>
      </c>
      <c r="Q14" s="122">
        <v>1</v>
      </c>
      <c r="R14" s="122">
        <v>347.85</v>
      </c>
      <c r="S14" s="122"/>
      <c r="T14" s="122">
        <v>27356.5589</v>
      </c>
      <c r="U14" s="123">
        <v>5.4275999999999998E-2</v>
      </c>
      <c r="V14" s="123">
        <v>4.5879000000000003E-2</v>
      </c>
      <c r="W14" s="123">
        <v>3.5387000000000002E-2</v>
      </c>
    </row>
    <row r="15" spans="1:26" ht="15" customHeight="1">
      <c r="A15" s="121">
        <v>526</v>
      </c>
      <c r="B15" s="121">
        <v>526</v>
      </c>
      <c r="C15" s="120" t="s">
        <v>1310</v>
      </c>
      <c r="D15" s="121">
        <v>510938608</v>
      </c>
      <c r="E15" s="120" t="s">
        <v>308</v>
      </c>
      <c r="F15" s="120" t="s">
        <v>1339</v>
      </c>
      <c r="G15" s="121" t="s">
        <v>1340</v>
      </c>
      <c r="H15" s="120" t="s">
        <v>320</v>
      </c>
      <c r="I15" s="120" t="s">
        <v>967</v>
      </c>
      <c r="J15" s="120" t="s">
        <v>203</v>
      </c>
      <c r="K15" s="120" t="s">
        <v>203</v>
      </c>
      <c r="L15" s="120" t="s">
        <v>339</v>
      </c>
      <c r="M15" s="130" t="s">
        <v>574</v>
      </c>
      <c r="N15" s="120" t="s">
        <v>338</v>
      </c>
      <c r="O15" s="120" t="s">
        <v>1215</v>
      </c>
      <c r="P15" s="122">
        <v>673278</v>
      </c>
      <c r="Q15" s="122">
        <v>1</v>
      </c>
      <c r="R15" s="122">
        <v>3455.48</v>
      </c>
      <c r="S15" s="122"/>
      <c r="T15" s="122">
        <v>23264.986629999999</v>
      </c>
      <c r="U15" s="123">
        <v>3.0599000000000001E-2</v>
      </c>
      <c r="V15" s="123">
        <v>3.9017000000000003E-2</v>
      </c>
      <c r="W15" s="123">
        <v>3.0093999999999999E-2</v>
      </c>
    </row>
    <row r="16" spans="1:26" ht="15" customHeight="1">
      <c r="A16" s="121">
        <v>526</v>
      </c>
      <c r="B16" s="121">
        <v>526</v>
      </c>
      <c r="C16" s="120" t="s">
        <v>1322</v>
      </c>
      <c r="D16" s="121">
        <v>513534974</v>
      </c>
      <c r="E16" s="120" t="s">
        <v>308</v>
      </c>
      <c r="F16" s="120" t="s">
        <v>1341</v>
      </c>
      <c r="G16" s="121" t="s">
        <v>1342</v>
      </c>
      <c r="H16" s="120" t="s">
        <v>320</v>
      </c>
      <c r="I16" s="120" t="s">
        <v>967</v>
      </c>
      <c r="J16" s="120" t="s">
        <v>203</v>
      </c>
      <c r="K16" s="120" t="s">
        <v>203</v>
      </c>
      <c r="L16" s="120" t="s">
        <v>339</v>
      </c>
      <c r="M16" s="130" t="s">
        <v>574</v>
      </c>
      <c r="N16" s="120" t="s">
        <v>338</v>
      </c>
      <c r="O16" s="120" t="s">
        <v>1215</v>
      </c>
      <c r="P16" s="122">
        <v>1463955</v>
      </c>
      <c r="Q16" s="122">
        <v>1</v>
      </c>
      <c r="R16" s="122">
        <v>347.61</v>
      </c>
      <c r="S16" s="122"/>
      <c r="T16" s="122">
        <v>5088.8539799999999</v>
      </c>
      <c r="U16" s="123">
        <v>2.5490000000000001E-3</v>
      </c>
      <c r="V16" s="123">
        <v>8.5339999999999999E-3</v>
      </c>
      <c r="W16" s="123">
        <v>6.5820000000000002E-3</v>
      </c>
    </row>
    <row r="17" spans="1:24" ht="15" customHeight="1">
      <c r="A17" s="121">
        <v>526</v>
      </c>
      <c r="B17" s="121">
        <v>526</v>
      </c>
      <c r="C17" s="120" t="s">
        <v>1327</v>
      </c>
      <c r="D17" s="121">
        <v>514884485</v>
      </c>
      <c r="E17" s="120" t="s">
        <v>308</v>
      </c>
      <c r="F17" s="120" t="s">
        <v>1343</v>
      </c>
      <c r="G17" s="121" t="s">
        <v>1344</v>
      </c>
      <c r="H17" s="120" t="s">
        <v>320</v>
      </c>
      <c r="I17" s="120" t="s">
        <v>965</v>
      </c>
      <c r="J17" s="120" t="s">
        <v>203</v>
      </c>
      <c r="K17" s="120" t="s">
        <v>203</v>
      </c>
      <c r="L17" s="120" t="s">
        <v>339</v>
      </c>
      <c r="M17" s="130" t="s">
        <v>573</v>
      </c>
      <c r="N17" s="120" t="s">
        <v>338</v>
      </c>
      <c r="O17" s="120" t="s">
        <v>1215</v>
      </c>
      <c r="P17" s="122">
        <v>71733</v>
      </c>
      <c r="Q17" s="122">
        <v>1</v>
      </c>
      <c r="R17" s="122">
        <v>5622</v>
      </c>
      <c r="S17" s="122"/>
      <c r="T17" s="122">
        <v>4032.82926</v>
      </c>
      <c r="U17" s="123">
        <v>1.0246999999999999E-2</v>
      </c>
      <c r="V17" s="123">
        <v>6.7629999999999999E-3</v>
      </c>
      <c r="W17" s="123">
        <v>5.2160000000000002E-3</v>
      </c>
    </row>
    <row r="18" spans="1:24" ht="15" customHeight="1">
      <c r="A18" s="121">
        <v>526</v>
      </c>
      <c r="B18" s="121">
        <v>526</v>
      </c>
      <c r="C18" s="120" t="s">
        <v>1317</v>
      </c>
      <c r="D18" s="132">
        <v>513765339</v>
      </c>
      <c r="E18" s="120" t="s">
        <v>308</v>
      </c>
      <c r="F18" s="120" t="s">
        <v>1345</v>
      </c>
      <c r="G18" s="121" t="s">
        <v>1346</v>
      </c>
      <c r="H18" s="120" t="s">
        <v>320</v>
      </c>
      <c r="I18" s="120" t="s">
        <v>967</v>
      </c>
      <c r="J18" s="120" t="s">
        <v>203</v>
      </c>
      <c r="K18" s="120" t="s">
        <v>203</v>
      </c>
      <c r="L18" s="120" t="s">
        <v>339</v>
      </c>
      <c r="M18" s="130" t="s">
        <v>575</v>
      </c>
      <c r="N18" s="120" t="s">
        <v>338</v>
      </c>
      <c r="O18" s="120" t="s">
        <v>1215</v>
      </c>
      <c r="P18" s="122">
        <v>9492945.9800000004</v>
      </c>
      <c r="Q18" s="122">
        <v>1</v>
      </c>
      <c r="R18" s="122">
        <v>357.8</v>
      </c>
      <c r="S18" s="122"/>
      <c r="T18" s="122">
        <v>33965.760719999998</v>
      </c>
      <c r="U18" s="123">
        <v>6.9049999999999997E-3</v>
      </c>
      <c r="V18" s="123">
        <v>5.6964000000000001E-2</v>
      </c>
      <c r="W18" s="123">
        <v>4.3936999999999997E-2</v>
      </c>
    </row>
    <row r="19" spans="1:24" ht="15" customHeight="1">
      <c r="A19" s="121">
        <v>526</v>
      </c>
      <c r="B19" s="121">
        <v>526</v>
      </c>
      <c r="C19" s="120" t="s">
        <v>1307</v>
      </c>
      <c r="D19" s="121">
        <v>511776783</v>
      </c>
      <c r="E19" s="120" t="s">
        <v>308</v>
      </c>
      <c r="F19" s="120" t="s">
        <v>1347</v>
      </c>
      <c r="G19" s="121" t="s">
        <v>1348</v>
      </c>
      <c r="H19" s="120" t="s">
        <v>320</v>
      </c>
      <c r="I19" s="120" t="s">
        <v>967</v>
      </c>
      <c r="J19" s="120" t="s">
        <v>203</v>
      </c>
      <c r="K19" s="120" t="s">
        <v>203</v>
      </c>
      <c r="L19" s="120" t="s">
        <v>339</v>
      </c>
      <c r="M19" s="130" t="s">
        <v>575</v>
      </c>
      <c r="N19" s="120" t="s">
        <v>338</v>
      </c>
      <c r="O19" s="120" t="s">
        <v>1215</v>
      </c>
      <c r="P19" s="122">
        <v>5436463</v>
      </c>
      <c r="Q19" s="122">
        <v>1</v>
      </c>
      <c r="R19" s="122">
        <v>355.84</v>
      </c>
      <c r="S19" s="122"/>
      <c r="T19" s="122">
        <v>19345.109939999998</v>
      </c>
      <c r="U19" s="123">
        <v>1.7596000000000001E-2</v>
      </c>
      <c r="V19" s="123">
        <v>3.2443E-2</v>
      </c>
      <c r="W19" s="123">
        <v>2.5024000000000001E-2</v>
      </c>
    </row>
    <row r="20" spans="1:24" ht="15" customHeight="1">
      <c r="A20" s="121">
        <v>526</v>
      </c>
      <c r="B20" s="121">
        <v>526</v>
      </c>
      <c r="C20" s="120" t="s">
        <v>1332</v>
      </c>
      <c r="D20" s="121">
        <v>511303661</v>
      </c>
      <c r="E20" s="120" t="s">
        <v>308</v>
      </c>
      <c r="F20" s="120" t="s">
        <v>1349</v>
      </c>
      <c r="G20" s="121" t="s">
        <v>1350</v>
      </c>
      <c r="H20" s="120" t="s">
        <v>320</v>
      </c>
      <c r="I20" s="120" t="s">
        <v>967</v>
      </c>
      <c r="J20" s="120" t="s">
        <v>203</v>
      </c>
      <c r="K20" s="120" t="s">
        <v>203</v>
      </c>
      <c r="L20" s="120" t="s">
        <v>339</v>
      </c>
      <c r="M20" s="130" t="s">
        <v>626</v>
      </c>
      <c r="N20" s="120" t="s">
        <v>338</v>
      </c>
      <c r="O20" s="120" t="s">
        <v>1215</v>
      </c>
      <c r="P20" s="122">
        <v>787639</v>
      </c>
      <c r="Q20" s="122">
        <v>1</v>
      </c>
      <c r="R20" s="122">
        <v>382.2</v>
      </c>
      <c r="S20" s="122"/>
      <c r="T20" s="122">
        <v>3010.35626</v>
      </c>
      <c r="U20" s="123">
        <v>2.8957E-2</v>
      </c>
      <c r="V20" s="123">
        <v>5.0480000000000004E-3</v>
      </c>
      <c r="W20" s="123">
        <v>3.8939999999999999E-3</v>
      </c>
    </row>
    <row r="21" spans="1:24" ht="15" customHeight="1">
      <c r="A21" s="121">
        <v>526</v>
      </c>
      <c r="B21" s="121">
        <v>526</v>
      </c>
      <c r="C21" s="120" t="s">
        <v>1322</v>
      </c>
      <c r="D21" s="121">
        <v>513534974</v>
      </c>
      <c r="E21" s="120" t="s">
        <v>308</v>
      </c>
      <c r="F21" s="120" t="s">
        <v>1351</v>
      </c>
      <c r="G21" s="121" t="s">
        <v>1352</v>
      </c>
      <c r="H21" s="120" t="s">
        <v>320</v>
      </c>
      <c r="I21" s="120" t="s">
        <v>965</v>
      </c>
      <c r="J21" s="120" t="s">
        <v>203</v>
      </c>
      <c r="K21" s="120" t="s">
        <v>203</v>
      </c>
      <c r="L21" s="120" t="s">
        <v>339</v>
      </c>
      <c r="M21" s="133" t="s">
        <v>571</v>
      </c>
      <c r="N21" s="120" t="s">
        <v>338</v>
      </c>
      <c r="O21" s="120" t="s">
        <v>1215</v>
      </c>
      <c r="P21" s="122">
        <v>955827</v>
      </c>
      <c r="Q21" s="122">
        <v>1</v>
      </c>
      <c r="R21" s="122">
        <v>1926</v>
      </c>
      <c r="S21" s="122"/>
      <c r="T21" s="122">
        <v>18409.228019999999</v>
      </c>
      <c r="U21" s="123">
        <v>2.1779999999999998E-3</v>
      </c>
      <c r="V21" s="123">
        <v>3.0873999999999999E-2</v>
      </c>
      <c r="W21" s="123">
        <v>2.3813000000000001E-2</v>
      </c>
    </row>
    <row r="22" spans="1:24" ht="15" customHeight="1">
      <c r="A22" s="121">
        <v>526</v>
      </c>
      <c r="B22" s="121">
        <v>526</v>
      </c>
      <c r="C22" s="120" t="s">
        <v>1322</v>
      </c>
      <c r="D22" s="121">
        <v>513534974</v>
      </c>
      <c r="E22" s="120" t="s">
        <v>308</v>
      </c>
      <c r="F22" s="120" t="s">
        <v>1353</v>
      </c>
      <c r="G22" s="121" t="s">
        <v>1354</v>
      </c>
      <c r="H22" s="120" t="s">
        <v>320</v>
      </c>
      <c r="I22" s="120" t="s">
        <v>965</v>
      </c>
      <c r="J22" s="120" t="s">
        <v>203</v>
      </c>
      <c r="K22" s="120" t="s">
        <v>203</v>
      </c>
      <c r="L22" s="120" t="s">
        <v>339</v>
      </c>
      <c r="M22" s="130" t="s">
        <v>573</v>
      </c>
      <c r="N22" s="120" t="s">
        <v>338</v>
      </c>
      <c r="O22" s="120" t="s">
        <v>1215</v>
      </c>
      <c r="P22" s="122">
        <v>337179</v>
      </c>
      <c r="Q22" s="122">
        <v>1</v>
      </c>
      <c r="R22" s="122">
        <v>1960</v>
      </c>
      <c r="S22" s="122"/>
      <c r="T22" s="122">
        <v>6608.7084000000004</v>
      </c>
      <c r="U22" s="123">
        <v>1.3140000000000001E-3</v>
      </c>
      <c r="V22" s="123">
        <v>1.1083000000000001E-2</v>
      </c>
      <c r="W22" s="123">
        <v>8.548E-3</v>
      </c>
    </row>
    <row r="23" spans="1:24" ht="15" customHeight="1">
      <c r="A23" s="121">
        <v>526</v>
      </c>
      <c r="B23" s="121">
        <v>526</v>
      </c>
      <c r="C23" s="120" t="s">
        <v>1310</v>
      </c>
      <c r="D23" s="121">
        <v>510938608</v>
      </c>
      <c r="E23" s="120" t="s">
        <v>308</v>
      </c>
      <c r="F23" s="120" t="s">
        <v>1355</v>
      </c>
      <c r="G23" s="121" t="s">
        <v>1356</v>
      </c>
      <c r="H23" s="120" t="s">
        <v>320</v>
      </c>
      <c r="I23" s="120" t="s">
        <v>967</v>
      </c>
      <c r="J23" s="120" t="s">
        <v>203</v>
      </c>
      <c r="K23" s="120" t="s">
        <v>203</v>
      </c>
      <c r="L23" s="120" t="s">
        <v>339</v>
      </c>
      <c r="M23" s="130" t="s">
        <v>575</v>
      </c>
      <c r="N23" s="120" t="s">
        <v>338</v>
      </c>
      <c r="O23" s="120" t="s">
        <v>1215</v>
      </c>
      <c r="P23" s="122">
        <v>567381</v>
      </c>
      <c r="Q23" s="122">
        <v>1</v>
      </c>
      <c r="R23" s="122">
        <v>3548.09</v>
      </c>
      <c r="S23" s="122"/>
      <c r="T23" s="122">
        <v>20131.18852</v>
      </c>
      <c r="U23" s="123">
        <v>4.052E-3</v>
      </c>
      <c r="V23" s="123">
        <v>3.3762E-2</v>
      </c>
      <c r="W23" s="123">
        <v>2.6041000000000002E-2</v>
      </c>
    </row>
    <row r="24" spans="1:24" ht="15" customHeight="1">
      <c r="A24" s="121">
        <v>526</v>
      </c>
      <c r="B24" s="121">
        <v>526</v>
      </c>
      <c r="C24" s="120" t="s">
        <v>1310</v>
      </c>
      <c r="D24" s="121">
        <v>510938608</v>
      </c>
      <c r="E24" s="120" t="s">
        <v>308</v>
      </c>
      <c r="F24" s="120" t="s">
        <v>1357</v>
      </c>
      <c r="G24" s="121" t="s">
        <v>1358</v>
      </c>
      <c r="H24" s="120" t="s">
        <v>320</v>
      </c>
      <c r="I24" s="120" t="s">
        <v>965</v>
      </c>
      <c r="J24" s="120" t="s">
        <v>203</v>
      </c>
      <c r="K24" s="120" t="s">
        <v>203</v>
      </c>
      <c r="L24" s="120" t="s">
        <v>339</v>
      </c>
      <c r="M24" s="133" t="s">
        <v>571</v>
      </c>
      <c r="N24" s="120" t="s">
        <v>338</v>
      </c>
      <c r="O24" s="120" t="s">
        <v>1215</v>
      </c>
      <c r="P24" s="122">
        <v>41634</v>
      </c>
      <c r="Q24" s="122">
        <v>1</v>
      </c>
      <c r="R24" s="122">
        <v>19140</v>
      </c>
      <c r="S24" s="122"/>
      <c r="T24" s="122">
        <v>7968.7475999999997</v>
      </c>
      <c r="U24" s="123">
        <v>1.175E-3</v>
      </c>
      <c r="V24" s="123">
        <v>1.3363999999999999E-2</v>
      </c>
      <c r="W24" s="123">
        <v>1.0307999999999999E-2</v>
      </c>
    </row>
    <row r="25" spans="1:24" ht="15" customHeight="1">
      <c r="A25" s="121">
        <v>526</v>
      </c>
      <c r="B25" s="121">
        <v>526</v>
      </c>
      <c r="C25" s="120" t="s">
        <v>1359</v>
      </c>
      <c r="D25" s="121" t="s">
        <v>1360</v>
      </c>
      <c r="E25" s="120" t="s">
        <v>312</v>
      </c>
      <c r="F25" s="120" t="s">
        <v>1361</v>
      </c>
      <c r="G25" s="121" t="s">
        <v>1362</v>
      </c>
      <c r="H25" s="120" t="s">
        <v>320</v>
      </c>
      <c r="I25" s="120" t="s">
        <v>966</v>
      </c>
      <c r="J25" s="120" t="s">
        <v>204</v>
      </c>
      <c r="K25" s="120" t="s">
        <v>223</v>
      </c>
      <c r="L25" s="120" t="s">
        <v>343</v>
      </c>
      <c r="M25" s="130" t="s">
        <v>734</v>
      </c>
      <c r="N25" s="120" t="s">
        <v>338</v>
      </c>
      <c r="O25" s="120" t="s">
        <v>1212</v>
      </c>
      <c r="P25" s="122">
        <v>30473</v>
      </c>
      <c r="Q25" s="122">
        <v>3.7589999999999999</v>
      </c>
      <c r="R25" s="122">
        <v>54723</v>
      </c>
      <c r="S25" s="122"/>
      <c r="T25" s="122">
        <v>62684.105869999999</v>
      </c>
      <c r="U25" s="123">
        <v>3.3000000000000003E-5</v>
      </c>
      <c r="V25" s="123">
        <v>0.105127</v>
      </c>
      <c r="W25" s="123">
        <v>8.1086000000000005E-2</v>
      </c>
      <c r="X25" s="135"/>
    </row>
    <row r="26" spans="1:24" ht="15" customHeight="1">
      <c r="A26" s="121">
        <v>526</v>
      </c>
      <c r="B26" s="121">
        <v>526</v>
      </c>
      <c r="C26" s="120" t="s">
        <v>1363</v>
      </c>
      <c r="D26" s="121" t="s">
        <v>1364</v>
      </c>
      <c r="E26" s="120" t="s">
        <v>312</v>
      </c>
      <c r="F26" s="120" t="s">
        <v>1365</v>
      </c>
      <c r="G26" s="121" t="s">
        <v>1366</v>
      </c>
      <c r="H26" s="120" t="s">
        <v>320</v>
      </c>
      <c r="I26" s="120" t="s">
        <v>966</v>
      </c>
      <c r="J26" s="120" t="s">
        <v>204</v>
      </c>
      <c r="K26" s="120" t="s">
        <v>288</v>
      </c>
      <c r="L26" s="120" t="s">
        <v>379</v>
      </c>
      <c r="M26" s="130" t="s">
        <v>734</v>
      </c>
      <c r="N26" s="120" t="s">
        <v>338</v>
      </c>
      <c r="O26" s="120" t="s">
        <v>1212</v>
      </c>
      <c r="P26" s="122">
        <v>65306</v>
      </c>
      <c r="Q26" s="122">
        <v>3.7589999999999999</v>
      </c>
      <c r="R26" s="122">
        <v>10938</v>
      </c>
      <c r="S26" s="122"/>
      <c r="T26" s="122">
        <v>26851.177080000001</v>
      </c>
      <c r="U26" s="123">
        <v>1.403E-3</v>
      </c>
      <c r="V26" s="123">
        <v>4.5032000000000003E-2</v>
      </c>
      <c r="W26" s="123">
        <v>3.4733E-2</v>
      </c>
      <c r="X26" s="135"/>
    </row>
    <row r="27" spans="1:24" ht="15" customHeight="1">
      <c r="A27" s="121">
        <v>526</v>
      </c>
      <c r="B27" s="121">
        <v>526</v>
      </c>
      <c r="C27" s="120" t="s">
        <v>1367</v>
      </c>
      <c r="D27" s="121" t="s">
        <v>1368</v>
      </c>
      <c r="E27" s="120" t="s">
        <v>312</v>
      </c>
      <c r="F27" s="120" t="s">
        <v>1369</v>
      </c>
      <c r="G27" s="121" t="s">
        <v>1370</v>
      </c>
      <c r="H27" s="120" t="s">
        <v>320</v>
      </c>
      <c r="I27" s="120" t="s">
        <v>966</v>
      </c>
      <c r="J27" s="120" t="s">
        <v>204</v>
      </c>
      <c r="K27" s="120" t="s">
        <v>288</v>
      </c>
      <c r="L27" s="120" t="s">
        <v>379</v>
      </c>
      <c r="M27" s="130" t="s">
        <v>734</v>
      </c>
      <c r="N27" s="120" t="s">
        <v>338</v>
      </c>
      <c r="O27" s="120" t="s">
        <v>1212</v>
      </c>
      <c r="P27" s="122">
        <v>209010</v>
      </c>
      <c r="Q27" s="122">
        <v>3.7589999999999999</v>
      </c>
      <c r="R27" s="122">
        <v>3558.75</v>
      </c>
      <c r="S27" s="122"/>
      <c r="T27" s="122">
        <v>27959.980950000001</v>
      </c>
      <c r="U27" s="123">
        <v>7.8600000000000002E-4</v>
      </c>
      <c r="V27" s="123">
        <v>4.6891000000000002E-2</v>
      </c>
      <c r="W27" s="123">
        <v>3.6167999999999999E-2</v>
      </c>
      <c r="X27" s="135"/>
    </row>
    <row r="28" spans="1:24" ht="15" customHeight="1">
      <c r="A28" s="121">
        <v>526</v>
      </c>
      <c r="B28" s="121">
        <v>526</v>
      </c>
      <c r="C28" s="120" t="s">
        <v>1371</v>
      </c>
      <c r="D28" s="121" t="s">
        <v>1372</v>
      </c>
      <c r="E28" s="120" t="s">
        <v>312</v>
      </c>
      <c r="F28" s="120" t="s">
        <v>1373</v>
      </c>
      <c r="G28" s="121" t="s">
        <v>1374</v>
      </c>
      <c r="H28" s="120" t="s">
        <v>320</v>
      </c>
      <c r="I28" s="120" t="s">
        <v>966</v>
      </c>
      <c r="J28" s="120" t="s">
        <v>204</v>
      </c>
      <c r="K28" s="120" t="s">
        <v>288</v>
      </c>
      <c r="L28" s="120" t="s">
        <v>379</v>
      </c>
      <c r="M28" s="130" t="s">
        <v>734</v>
      </c>
      <c r="N28" s="120" t="s">
        <v>338</v>
      </c>
      <c r="O28" s="120" t="s">
        <v>1212</v>
      </c>
      <c r="P28" s="122">
        <v>234674</v>
      </c>
      <c r="Q28" s="122">
        <v>3.7589999999999999</v>
      </c>
      <c r="R28" s="122">
        <v>3727</v>
      </c>
      <c r="S28" s="122"/>
      <c r="T28" s="122">
        <v>32877.341619999999</v>
      </c>
      <c r="U28" s="123">
        <v>1.245E-3</v>
      </c>
      <c r="V28" s="123">
        <v>5.5138E-2</v>
      </c>
      <c r="W28" s="123">
        <v>4.2528999999999997E-2</v>
      </c>
      <c r="X28" s="135"/>
    </row>
    <row r="29" spans="1:24" ht="15" customHeight="1">
      <c r="A29" s="121">
        <v>526</v>
      </c>
      <c r="B29" s="121">
        <v>526</v>
      </c>
      <c r="C29" s="120" t="s">
        <v>1371</v>
      </c>
      <c r="D29" s="121" t="s">
        <v>1372</v>
      </c>
      <c r="E29" s="120" t="s">
        <v>312</v>
      </c>
      <c r="F29" s="120" t="s">
        <v>1375</v>
      </c>
      <c r="G29" s="121" t="s">
        <v>1376</v>
      </c>
      <c r="H29" s="120" t="s">
        <v>320</v>
      </c>
      <c r="I29" s="120" t="s">
        <v>966</v>
      </c>
      <c r="J29" s="120" t="s">
        <v>204</v>
      </c>
      <c r="K29" s="120" t="s">
        <v>223</v>
      </c>
      <c r="L29" s="120" t="s">
        <v>343</v>
      </c>
      <c r="M29" s="130" t="s">
        <v>734</v>
      </c>
      <c r="N29" s="120" t="s">
        <v>338</v>
      </c>
      <c r="O29" s="120" t="s">
        <v>1212</v>
      </c>
      <c r="P29" s="122">
        <v>19371</v>
      </c>
      <c r="Q29" s="122">
        <v>3.7589999999999999</v>
      </c>
      <c r="R29" s="122">
        <v>54422</v>
      </c>
      <c r="S29" s="122">
        <v>25.555489999999999</v>
      </c>
      <c r="T29" s="122">
        <v>39723.762940000001</v>
      </c>
      <c r="U29" s="123">
        <v>1.9000000000000001E-5</v>
      </c>
      <c r="V29" s="123">
        <v>6.6619999999999999E-2</v>
      </c>
      <c r="W29" s="123">
        <v>5.1385E-2</v>
      </c>
      <c r="X29" s="135"/>
    </row>
    <row r="30" spans="1:24" ht="15" customHeight="1">
      <c r="A30" s="121">
        <v>526</v>
      </c>
      <c r="B30" s="121">
        <v>526</v>
      </c>
      <c r="C30" s="120" t="s">
        <v>1377</v>
      </c>
      <c r="D30" s="121" t="s">
        <v>1378</v>
      </c>
      <c r="E30" s="120" t="s">
        <v>312</v>
      </c>
      <c r="F30" s="120" t="s">
        <v>1379</v>
      </c>
      <c r="G30" s="121" t="s">
        <v>1380</v>
      </c>
      <c r="H30" s="120" t="s">
        <v>320</v>
      </c>
      <c r="I30" s="120" t="s">
        <v>966</v>
      </c>
      <c r="J30" s="120" t="s">
        <v>204</v>
      </c>
      <c r="K30" s="120" t="s">
        <v>223</v>
      </c>
      <c r="L30" s="120" t="s">
        <v>343</v>
      </c>
      <c r="M30" s="130" t="s">
        <v>734</v>
      </c>
      <c r="N30" s="120" t="s">
        <v>338</v>
      </c>
      <c r="O30" s="120" t="s">
        <v>1212</v>
      </c>
      <c r="P30" s="122">
        <v>23264</v>
      </c>
      <c r="Q30" s="122">
        <v>3.7589999999999999</v>
      </c>
      <c r="R30" s="122">
        <v>50013</v>
      </c>
      <c r="S30" s="122">
        <v>41.491340000000001</v>
      </c>
      <c r="T30" s="122">
        <v>43892.022369999999</v>
      </c>
      <c r="U30" s="123">
        <v>2.4000000000000001E-5</v>
      </c>
      <c r="V30" s="123">
        <v>7.3610999999999996E-2</v>
      </c>
      <c r="W30" s="123">
        <v>5.6776E-2</v>
      </c>
      <c r="X30" s="135"/>
    </row>
    <row r="31" spans="1:24" ht="15" customHeight="1">
      <c r="A31" s="121">
        <v>526</v>
      </c>
      <c r="B31" s="121">
        <v>526</v>
      </c>
      <c r="C31" s="120" t="s">
        <v>1381</v>
      </c>
      <c r="D31" s="121" t="s">
        <v>1382</v>
      </c>
      <c r="E31" s="120" t="s">
        <v>312</v>
      </c>
      <c r="F31" s="120" t="s">
        <v>1383</v>
      </c>
      <c r="G31" s="121" t="s">
        <v>1384</v>
      </c>
      <c r="H31" s="120" t="s">
        <v>320</v>
      </c>
      <c r="I31" s="120" t="s">
        <v>966</v>
      </c>
      <c r="J31" s="120" t="s">
        <v>204</v>
      </c>
      <c r="K31" s="120" t="s">
        <v>295</v>
      </c>
      <c r="L31" s="120" t="s">
        <v>363</v>
      </c>
      <c r="M31" s="130" t="s">
        <v>734</v>
      </c>
      <c r="N31" s="120" t="s">
        <v>338</v>
      </c>
      <c r="O31" s="120" t="s">
        <v>1212</v>
      </c>
      <c r="P31" s="122">
        <v>1649223</v>
      </c>
      <c r="Q31" s="122">
        <v>3.7589999999999999</v>
      </c>
      <c r="R31" s="122">
        <v>539.11</v>
      </c>
      <c r="S31" s="120"/>
      <c r="T31" s="122">
        <v>33421.743069999997</v>
      </c>
      <c r="U31" s="123">
        <v>9.7619999999999998E-3</v>
      </c>
      <c r="V31" s="123">
        <v>5.6050999999999997E-2</v>
      </c>
      <c r="W31" s="123">
        <v>4.3233000000000001E-2</v>
      </c>
      <c r="X31" s="135"/>
    </row>
    <row r="32" spans="1:24" ht="15" customHeight="1">
      <c r="A32" s="121">
        <v>526</v>
      </c>
      <c r="B32" s="121">
        <v>526</v>
      </c>
      <c r="C32" s="120" t="s">
        <v>1385</v>
      </c>
      <c r="D32" s="121" t="s">
        <v>1386</v>
      </c>
      <c r="E32" s="120" t="s">
        <v>312</v>
      </c>
      <c r="F32" s="120" t="s">
        <v>1387</v>
      </c>
      <c r="G32" s="121" t="s">
        <v>1388</v>
      </c>
      <c r="H32" s="120" t="s">
        <v>320</v>
      </c>
      <c r="I32" s="120" t="s">
        <v>966</v>
      </c>
      <c r="J32" s="120" t="s">
        <v>204</v>
      </c>
      <c r="K32" s="120" t="s">
        <v>303</v>
      </c>
      <c r="L32" s="120" t="s">
        <v>379</v>
      </c>
      <c r="M32" s="130" t="s">
        <v>734</v>
      </c>
      <c r="N32" s="120" t="s">
        <v>338</v>
      </c>
      <c r="O32" s="120" t="s">
        <v>1212</v>
      </c>
      <c r="P32" s="122">
        <v>13290</v>
      </c>
      <c r="Q32" s="122">
        <v>3.7589999999999999</v>
      </c>
      <c r="R32" s="122">
        <v>7080.5</v>
      </c>
      <c r="S32" s="120"/>
      <c r="T32" s="122">
        <v>3537.21317</v>
      </c>
      <c r="U32" s="123">
        <v>3.8649999999999999E-3</v>
      </c>
      <c r="V32" s="123">
        <v>5.9319999999999998E-3</v>
      </c>
      <c r="W32" s="123">
        <v>4.5750000000000001E-3</v>
      </c>
      <c r="X32" s="135"/>
    </row>
    <row r="33" spans="1:24" ht="15" customHeight="1">
      <c r="A33" s="121">
        <v>526</v>
      </c>
      <c r="B33" s="121">
        <v>526</v>
      </c>
      <c r="C33" s="120" t="s">
        <v>1381</v>
      </c>
      <c r="D33" s="121" t="s">
        <v>1382</v>
      </c>
      <c r="E33" s="120" t="s">
        <v>312</v>
      </c>
      <c r="F33" s="120" t="s">
        <v>1389</v>
      </c>
      <c r="G33" s="121" t="s">
        <v>1390</v>
      </c>
      <c r="H33" s="120" t="s">
        <v>320</v>
      </c>
      <c r="I33" s="120" t="s">
        <v>966</v>
      </c>
      <c r="J33" s="120" t="s">
        <v>204</v>
      </c>
      <c r="K33" s="120" t="s">
        <v>250</v>
      </c>
      <c r="L33" s="120" t="s">
        <v>313</v>
      </c>
      <c r="M33" s="130" t="s">
        <v>734</v>
      </c>
      <c r="N33" s="120" t="s">
        <v>338</v>
      </c>
      <c r="O33" s="120" t="s">
        <v>1212</v>
      </c>
      <c r="P33" s="122">
        <v>171783</v>
      </c>
      <c r="Q33" s="122">
        <v>3.7589999999999999</v>
      </c>
      <c r="R33" s="122">
        <v>1769.8</v>
      </c>
      <c r="S33" s="120"/>
      <c r="T33" s="122">
        <v>11428.170190000001</v>
      </c>
      <c r="U33" s="123">
        <v>8.61E-4</v>
      </c>
      <c r="V33" s="123">
        <v>1.9165999999999999E-2</v>
      </c>
      <c r="W33" s="123">
        <v>1.4782999999999999E-2</v>
      </c>
      <c r="X33" s="135"/>
    </row>
    <row r="34" spans="1:24" ht="15" customHeight="1">
      <c r="A34" s="121">
        <v>526</v>
      </c>
      <c r="B34" s="121">
        <v>526</v>
      </c>
      <c r="C34" s="120" t="s">
        <v>1391</v>
      </c>
      <c r="D34" s="121" t="s">
        <v>1392</v>
      </c>
      <c r="E34" s="120" t="s">
        <v>312</v>
      </c>
      <c r="F34" s="120" t="s">
        <v>1393</v>
      </c>
      <c r="G34" s="121" t="s">
        <v>1394</v>
      </c>
      <c r="H34" s="120" t="s">
        <v>320</v>
      </c>
      <c r="I34" s="120" t="s">
        <v>966</v>
      </c>
      <c r="J34" s="120" t="s">
        <v>204</v>
      </c>
      <c r="K34" s="120" t="s">
        <v>281</v>
      </c>
      <c r="L34" s="120" t="s">
        <v>401</v>
      </c>
      <c r="M34" s="130" t="s">
        <v>734</v>
      </c>
      <c r="N34" s="120" t="s">
        <v>338</v>
      </c>
      <c r="O34" s="120" t="s">
        <v>1213</v>
      </c>
      <c r="P34" s="122">
        <v>23246</v>
      </c>
      <c r="Q34" s="122">
        <v>2.7412999999999998</v>
      </c>
      <c r="R34" s="122">
        <v>5597</v>
      </c>
      <c r="S34" s="120"/>
      <c r="T34" s="122">
        <v>3566.6468199999999</v>
      </c>
      <c r="U34" s="123">
        <v>3.59E-4</v>
      </c>
      <c r="V34" s="123">
        <v>5.9810000000000002E-3</v>
      </c>
      <c r="W34" s="123">
        <v>4.6129999999999999E-3</v>
      </c>
      <c r="X34" s="135"/>
    </row>
    <row r="35" spans="1:24" ht="15" customHeight="1">
      <c r="A35" s="121">
        <v>526</v>
      </c>
      <c r="B35" s="121">
        <v>526</v>
      </c>
      <c r="C35" s="120" t="s">
        <v>1359</v>
      </c>
      <c r="D35" s="121" t="s">
        <v>1360</v>
      </c>
      <c r="E35" s="120" t="s">
        <v>312</v>
      </c>
      <c r="F35" s="120" t="s">
        <v>1395</v>
      </c>
      <c r="G35" s="121" t="s">
        <v>1396</v>
      </c>
      <c r="H35" s="120" t="s">
        <v>320</v>
      </c>
      <c r="I35" s="120" t="s">
        <v>966</v>
      </c>
      <c r="J35" s="120" t="s">
        <v>204</v>
      </c>
      <c r="K35" s="120" t="s">
        <v>288</v>
      </c>
      <c r="L35" s="120" t="s">
        <v>379</v>
      </c>
      <c r="M35" s="130" t="s">
        <v>734</v>
      </c>
      <c r="N35" s="120" t="s">
        <v>338</v>
      </c>
      <c r="O35" s="120" t="s">
        <v>1212</v>
      </c>
      <c r="P35" s="122">
        <v>46281</v>
      </c>
      <c r="Q35" s="122">
        <v>3.7589999999999999</v>
      </c>
      <c r="R35" s="122">
        <v>10203</v>
      </c>
      <c r="S35" s="120"/>
      <c r="T35" s="122">
        <v>17750.187569999998</v>
      </c>
      <c r="U35" s="123">
        <v>6.0999999999999999E-5</v>
      </c>
      <c r="V35" s="123">
        <v>2.9767999999999999E-2</v>
      </c>
      <c r="W35" s="123">
        <v>2.2960999999999999E-2</v>
      </c>
      <c r="X35" s="135"/>
    </row>
    <row r="36" spans="1:24" ht="15" customHeight="1">
      <c r="A36" s="121">
        <v>526</v>
      </c>
      <c r="B36" s="121">
        <v>526</v>
      </c>
      <c r="C36" s="120" t="s">
        <v>1381</v>
      </c>
      <c r="D36" s="121" t="s">
        <v>1382</v>
      </c>
      <c r="E36" s="120" t="s">
        <v>312</v>
      </c>
      <c r="F36" s="120" t="s">
        <v>1397</v>
      </c>
      <c r="G36" s="121" t="s">
        <v>1398</v>
      </c>
      <c r="H36" s="120" t="s">
        <v>320</v>
      </c>
      <c r="I36" s="120" t="s">
        <v>966</v>
      </c>
      <c r="J36" s="120" t="s">
        <v>204</v>
      </c>
      <c r="K36" s="120" t="s">
        <v>232</v>
      </c>
      <c r="L36" s="120" t="s">
        <v>379</v>
      </c>
      <c r="M36" s="130" t="s">
        <v>734</v>
      </c>
      <c r="N36" s="120" t="s">
        <v>338</v>
      </c>
      <c r="O36" s="120" t="s">
        <v>1214</v>
      </c>
      <c r="P36" s="122">
        <v>73450</v>
      </c>
      <c r="Q36" s="122">
        <v>4.7504999999999997</v>
      </c>
      <c r="R36" s="122">
        <v>1393.2</v>
      </c>
      <c r="S36" s="120"/>
      <c r="T36" s="122">
        <v>4861.2123000000001</v>
      </c>
      <c r="U36" s="123">
        <v>1.7229999999999999E-3</v>
      </c>
      <c r="V36" s="123">
        <v>8.1519999999999995E-3</v>
      </c>
      <c r="W36" s="123">
        <v>6.2880000000000002E-3</v>
      </c>
      <c r="X36" s="135"/>
    </row>
    <row r="37" spans="1:24" ht="15" customHeight="1">
      <c r="A37" s="121">
        <v>526</v>
      </c>
      <c r="B37" s="121">
        <v>526</v>
      </c>
      <c r="C37" s="120" t="s">
        <v>1399</v>
      </c>
      <c r="D37" s="121" t="s">
        <v>1364</v>
      </c>
      <c r="E37" s="120" t="s">
        <v>312</v>
      </c>
      <c r="F37" s="120" t="s">
        <v>1400</v>
      </c>
      <c r="G37" s="121" t="s">
        <v>1401</v>
      </c>
      <c r="H37" s="120" t="s">
        <v>320</v>
      </c>
      <c r="I37" s="120" t="s">
        <v>966</v>
      </c>
      <c r="J37" s="120" t="s">
        <v>204</v>
      </c>
      <c r="K37" s="120" t="s">
        <v>292</v>
      </c>
      <c r="L37" s="120" t="s">
        <v>313</v>
      </c>
      <c r="M37" s="130" t="s">
        <v>734</v>
      </c>
      <c r="N37" s="120" t="s">
        <v>338</v>
      </c>
      <c r="O37" s="120" t="s">
        <v>1209</v>
      </c>
      <c r="P37" s="122">
        <v>101343</v>
      </c>
      <c r="Q37" s="122">
        <v>4.0202</v>
      </c>
      <c r="R37" s="122">
        <v>3646.5</v>
      </c>
      <c r="S37" s="120"/>
      <c r="T37" s="122">
        <v>14856.53852</v>
      </c>
      <c r="U37" s="123">
        <v>6.0252E-2</v>
      </c>
      <c r="V37" s="123">
        <v>2.4916000000000001E-2</v>
      </c>
      <c r="W37" s="123">
        <v>1.9217999999999999E-2</v>
      </c>
      <c r="X37" s="135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רו"ח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2024-08-29T04:37:20Z</dcterms:modified>
</cp:coreProperties>
</file>